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firstSheet="4" activeTab="7"/>
  </bookViews>
  <sheets>
    <sheet name="участники" sheetId="4" r:id="rId1"/>
    <sheet name="паринг А" sheetId="1" r:id="rId2"/>
    <sheet name="паринг B" sheetId="11" r:id="rId3"/>
    <sheet name="финишка А" sheetId="9" r:id="rId4"/>
    <sheet name="финишка B" sheetId="13" r:id="rId5"/>
    <sheet name="результаты АВ" sheetId="2" r:id="rId6"/>
    <sheet name="ПФ" sheetId="14" r:id="rId7"/>
    <sheet name="results" sheetId="5" r:id="rId8"/>
    <sheet name="результаты rus" sheetId="8" r:id="rId9"/>
    <sheet name="Рез грА" sheetId="15" r:id="rId10"/>
    <sheet name="Рез гр В" sheetId="16" r:id="rId11"/>
    <sheet name="RR4S-4B" sheetId="17" r:id="rId12"/>
    <sheet name="Лист4" sheetId="18" r:id="rId13"/>
  </sheets>
  <externalReferences>
    <externalReference r:id="rId14"/>
  </externalReferences>
  <calcPr calcId="125725" refMode="R1C1"/>
</workbook>
</file>

<file path=xl/calcChain.xml><?xml version="1.0" encoding="utf-8"?>
<calcChain xmlns="http://schemas.openxmlformats.org/spreadsheetml/2006/main">
  <c r="K21" i="16"/>
  <c r="D42" i="17"/>
  <c r="D41"/>
  <c r="D40"/>
  <c r="D39"/>
  <c r="F24"/>
  <c r="E24"/>
  <c r="D24"/>
  <c r="C24"/>
  <c r="F23"/>
  <c r="E23"/>
  <c r="D23"/>
  <c r="C23"/>
  <c r="L19"/>
  <c r="K19"/>
  <c r="J19"/>
  <c r="I19"/>
  <c r="F19"/>
  <c r="E19"/>
  <c r="D19"/>
  <c r="C19"/>
  <c r="L18"/>
  <c r="K18"/>
  <c r="J18"/>
  <c r="I18"/>
  <c r="F18"/>
  <c r="G6" s="1"/>
  <c r="E18"/>
  <c r="D18"/>
  <c r="F7" s="1"/>
  <c r="C18"/>
  <c r="J12"/>
  <c r="J11"/>
  <c r="J10"/>
  <c r="J9"/>
  <c r="J7"/>
  <c r="G7"/>
  <c r="J6"/>
  <c r="J5"/>
  <c r="G5"/>
  <c r="J4"/>
  <c r="F4"/>
  <c r="K21" i="15"/>
  <c r="E25"/>
  <c r="D25"/>
  <c r="C25"/>
  <c r="B25"/>
  <c r="K25" s="1"/>
  <c r="D24"/>
  <c r="C24"/>
  <c r="K24" s="1"/>
  <c r="B24"/>
  <c r="L24" s="1"/>
  <c r="C23"/>
  <c r="B23"/>
  <c r="K23" s="1"/>
  <c r="B22"/>
  <c r="L22" s="1"/>
  <c r="L21"/>
  <c r="A21"/>
  <c r="J20"/>
  <c r="I20"/>
  <c r="B20"/>
  <c r="A6"/>
  <c r="A3"/>
  <c r="A4" s="1"/>
  <c r="E25" i="16"/>
  <c r="D25"/>
  <c r="C25"/>
  <c r="B25"/>
  <c r="D24"/>
  <c r="C24"/>
  <c r="B24"/>
  <c r="C23"/>
  <c r="B23"/>
  <c r="B22"/>
  <c r="L22" s="1"/>
  <c r="L21"/>
  <c r="A21"/>
  <c r="J20"/>
  <c r="I20"/>
  <c r="B20"/>
  <c r="A6"/>
  <c r="A3"/>
  <c r="A4" s="1"/>
  <c r="F43" i="14"/>
  <c r="F42"/>
  <c r="H39"/>
  <c r="H38"/>
  <c r="H30"/>
  <c r="H29"/>
  <c r="H28"/>
  <c r="F6" i="17" l="1"/>
  <c r="G4"/>
  <c r="F5"/>
  <c r="L25" i="15"/>
  <c r="M25" s="1"/>
  <c r="M21"/>
  <c r="M24"/>
  <c r="K22"/>
  <c r="M22" s="1"/>
  <c r="L23"/>
  <c r="M23" s="1"/>
  <c r="K22" i="16"/>
  <c r="M22" s="1"/>
  <c r="L23"/>
  <c r="M21"/>
  <c r="L25"/>
  <c r="K24"/>
  <c r="K25"/>
  <c r="K23"/>
  <c r="L24"/>
  <c r="F97" i="13"/>
  <c r="D97"/>
  <c r="F96"/>
  <c r="D96"/>
  <c r="F88"/>
  <c r="D88"/>
  <c r="F87"/>
  <c r="D87"/>
  <c r="F80"/>
  <c r="D80"/>
  <c r="F79"/>
  <c r="D79"/>
  <c r="F72"/>
  <c r="D72"/>
  <c r="F71"/>
  <c r="D71"/>
  <c r="F64"/>
  <c r="D64"/>
  <c r="F63"/>
  <c r="E63"/>
  <c r="D63"/>
  <c r="C63"/>
  <c r="C96"/>
  <c r="E97"/>
  <c r="E96"/>
  <c r="C97"/>
  <c r="F13" i="17" l="1"/>
  <c r="M23" i="16"/>
  <c r="M25"/>
  <c r="M24"/>
  <c r="C64" i="13"/>
  <c r="E64"/>
  <c r="C71"/>
  <c r="E71"/>
  <c r="C72"/>
  <c r="E72"/>
  <c r="C79"/>
  <c r="E79"/>
  <c r="C80"/>
  <c r="E80"/>
  <c r="C87"/>
  <c r="E87"/>
  <c r="C88"/>
  <c r="E88"/>
  <c r="F51" i="11"/>
  <c r="E51"/>
  <c r="D51"/>
  <c r="C51"/>
  <c r="F47"/>
  <c r="E47"/>
  <c r="D47"/>
  <c r="C47"/>
  <c r="L46"/>
  <c r="K46"/>
  <c r="J46"/>
  <c r="I46"/>
  <c r="F46"/>
  <c r="E46"/>
  <c r="D46"/>
  <c r="C46"/>
  <c r="L42"/>
  <c r="K42"/>
  <c r="J42"/>
  <c r="I42"/>
  <c r="F42"/>
  <c r="E42"/>
  <c r="D42"/>
  <c r="C42"/>
  <c r="L41"/>
  <c r="K41"/>
  <c r="J41"/>
  <c r="I41"/>
  <c r="F41"/>
  <c r="E41"/>
  <c r="D41"/>
  <c r="C41"/>
  <c r="D35"/>
  <c r="D34"/>
  <c r="D33"/>
  <c r="D32"/>
  <c r="D31"/>
  <c r="F26"/>
  <c r="E26"/>
  <c r="D26"/>
  <c r="C26"/>
  <c r="F25"/>
  <c r="E25"/>
  <c r="D25"/>
  <c r="C25"/>
  <c r="L20"/>
  <c r="K20"/>
  <c r="J20"/>
  <c r="I20"/>
  <c r="F20"/>
  <c r="E20"/>
  <c r="D20"/>
  <c r="C20"/>
  <c r="L19"/>
  <c r="K19"/>
  <c r="J19"/>
  <c r="I19"/>
  <c r="F19"/>
  <c r="E19"/>
  <c r="D19"/>
  <c r="C19"/>
  <c r="L14"/>
  <c r="K14"/>
  <c r="J14"/>
  <c r="I14"/>
  <c r="F14"/>
  <c r="E14"/>
  <c r="D14"/>
  <c r="C14"/>
  <c r="L13"/>
  <c r="K13"/>
  <c r="J13"/>
  <c r="I13"/>
  <c r="F13"/>
  <c r="E13"/>
  <c r="D13"/>
  <c r="C13"/>
  <c r="J8"/>
  <c r="F8"/>
  <c r="J7"/>
  <c r="G7"/>
  <c r="F7"/>
  <c r="J6"/>
  <c r="G6"/>
  <c r="F6"/>
  <c r="J5"/>
  <c r="G5"/>
  <c r="F5"/>
  <c r="J4"/>
  <c r="G4"/>
  <c r="F4"/>
  <c r="F9" s="1"/>
  <c r="G10" i="9"/>
  <c r="E87" s="1"/>
  <c r="F87"/>
  <c r="G9"/>
  <c r="E98" s="1"/>
  <c r="D97"/>
  <c r="F97"/>
  <c r="G7"/>
  <c r="E97" s="1"/>
  <c r="D98"/>
  <c r="G6"/>
  <c r="C98" s="1"/>
  <c r="F98"/>
  <c r="F51" i="1"/>
  <c r="E51"/>
  <c r="D51"/>
  <c r="C51"/>
  <c r="F47"/>
  <c r="E47"/>
  <c r="D47"/>
  <c r="C47"/>
  <c r="L46"/>
  <c r="K46"/>
  <c r="J46"/>
  <c r="I46"/>
  <c r="F46"/>
  <c r="E46"/>
  <c r="D46"/>
  <c r="C46"/>
  <c r="L42"/>
  <c r="K42"/>
  <c r="J42"/>
  <c r="I42"/>
  <c r="F42"/>
  <c r="E42"/>
  <c r="D42"/>
  <c r="C42"/>
  <c r="L41"/>
  <c r="K41"/>
  <c r="J41"/>
  <c r="I41"/>
  <c r="F41"/>
  <c r="E41"/>
  <c r="D41"/>
  <c r="C41"/>
  <c r="D35"/>
  <c r="D34"/>
  <c r="D33"/>
  <c r="D32"/>
  <c r="D31"/>
  <c r="F26"/>
  <c r="E26"/>
  <c r="D26"/>
  <c r="C26"/>
  <c r="F25"/>
  <c r="E25"/>
  <c r="D25"/>
  <c r="C25"/>
  <c r="L20"/>
  <c r="K20"/>
  <c r="J20"/>
  <c r="I20"/>
  <c r="F20"/>
  <c r="E20"/>
  <c r="D20"/>
  <c r="C20"/>
  <c r="L19"/>
  <c r="K19"/>
  <c r="J19"/>
  <c r="I19"/>
  <c r="F19"/>
  <c r="E19"/>
  <c r="D19"/>
  <c r="C19"/>
  <c r="L14"/>
  <c r="K14"/>
  <c r="J14"/>
  <c r="I14"/>
  <c r="F14"/>
  <c r="E14"/>
  <c r="D14"/>
  <c r="C14"/>
  <c r="L13"/>
  <c r="K13"/>
  <c r="J13"/>
  <c r="I13"/>
  <c r="F13"/>
  <c r="E13"/>
  <c r="D13"/>
  <c r="C13"/>
  <c r="J8"/>
  <c r="G8"/>
  <c r="F8"/>
  <c r="J7"/>
  <c r="G7"/>
  <c r="F7"/>
  <c r="J6"/>
  <c r="G6"/>
  <c r="F6"/>
  <c r="J5"/>
  <c r="G5"/>
  <c r="F5"/>
  <c r="J4"/>
  <c r="G4"/>
  <c r="F4"/>
  <c r="F9" s="1"/>
  <c r="G8" i="11" l="1"/>
  <c r="E63" i="9"/>
  <c r="C72"/>
  <c r="C79"/>
  <c r="C87"/>
  <c r="C97"/>
  <c r="E64"/>
  <c r="E72"/>
  <c r="C80"/>
  <c r="C63"/>
  <c r="C64"/>
  <c r="C71"/>
  <c r="E71"/>
  <c r="E79"/>
  <c r="E80"/>
  <c r="C88"/>
  <c r="E88"/>
  <c r="D63"/>
  <c r="F63"/>
  <c r="D64"/>
  <c r="F64"/>
  <c r="D71"/>
  <c r="F71"/>
  <c r="D72"/>
  <c r="F72"/>
  <c r="D79"/>
  <c r="F79"/>
  <c r="D80"/>
  <c r="F80"/>
  <c r="D87"/>
  <c r="D88"/>
  <c r="F88"/>
</calcChain>
</file>

<file path=xl/sharedStrings.xml><?xml version="1.0" encoding="utf-8"?>
<sst xmlns="http://schemas.openxmlformats.org/spreadsheetml/2006/main" count="1106" uniqueCount="324">
  <si>
    <t>Ranking List</t>
  </si>
  <si>
    <t>Name</t>
  </si>
  <si>
    <t>Nat.</t>
  </si>
  <si>
    <t xml:space="preserve">  Blue</t>
  </si>
  <si>
    <t xml:space="preserve">  Yellow</t>
  </si>
  <si>
    <t>Boats Drawing</t>
  </si>
  <si>
    <t>X</t>
  </si>
  <si>
    <t>R.R</t>
  </si>
  <si>
    <t>Flight</t>
  </si>
  <si>
    <t>Match</t>
  </si>
  <si>
    <t>Duration  Flight</t>
  </si>
  <si>
    <t>Duration  R.R.</t>
  </si>
  <si>
    <t>Flight  1</t>
  </si>
  <si>
    <t>Flight  2</t>
  </si>
  <si>
    <t>Boats</t>
  </si>
  <si>
    <t>Blue</t>
  </si>
  <si>
    <t>Yellow</t>
  </si>
  <si>
    <t>Flight  3</t>
  </si>
  <si>
    <t>Flight  4</t>
  </si>
  <si>
    <t>Flight  5</t>
  </si>
  <si>
    <t>Time for Flight</t>
  </si>
  <si>
    <t>35'</t>
  </si>
  <si>
    <t>Change the boat and colour</t>
  </si>
  <si>
    <t>4°</t>
  </si>
  <si>
    <t>3°</t>
  </si>
  <si>
    <t>2°</t>
  </si>
  <si>
    <t>1°</t>
  </si>
  <si>
    <t>Change the colour</t>
  </si>
  <si>
    <t>Place</t>
  </si>
  <si>
    <t>4 грейд ИСАФ</t>
  </si>
  <si>
    <t>Матчевые гонки</t>
  </si>
  <si>
    <t>Список участников</t>
  </si>
  <si>
    <t>Город</t>
  </si>
  <si>
    <t xml:space="preserve">Шкипер </t>
  </si>
  <si>
    <t>Шкотовый 1</t>
  </si>
  <si>
    <t>Шкотовый 2</t>
  </si>
  <si>
    <t>Шкотовый 3</t>
  </si>
  <si>
    <t>Шкотовый 4</t>
  </si>
  <si>
    <t>1</t>
  </si>
  <si>
    <t>Владивосток</t>
  </si>
  <si>
    <t>2</t>
  </si>
  <si>
    <t>Николай Королев</t>
  </si>
  <si>
    <t>3</t>
  </si>
  <si>
    <t>4</t>
  </si>
  <si>
    <t>5</t>
  </si>
  <si>
    <t>Хабаровск</t>
  </si>
  <si>
    <t>6</t>
  </si>
  <si>
    <t>7</t>
  </si>
  <si>
    <t>8</t>
  </si>
  <si>
    <t>Официальные результаты</t>
  </si>
  <si>
    <t xml:space="preserve">Место </t>
  </si>
  <si>
    <t>Position</t>
  </si>
  <si>
    <t>Sailor ID</t>
  </si>
  <si>
    <t>RUSNK5</t>
  </si>
  <si>
    <t>RUSKL2</t>
  </si>
  <si>
    <t>Vladivostok</t>
  </si>
  <si>
    <t>Nikolay Korolev</t>
  </si>
  <si>
    <t>Khabarovsk</t>
  </si>
  <si>
    <t>Исаев Павел</t>
  </si>
  <si>
    <t>Абрамов Владислав</t>
  </si>
  <si>
    <t>Исаченко Александр</t>
  </si>
  <si>
    <t>Панин Назар</t>
  </si>
  <si>
    <t>Диденко Антон</t>
  </si>
  <si>
    <t>Левицкий Леонид</t>
  </si>
  <si>
    <t>Стральский Никита</t>
  </si>
  <si>
    <t>Стральский Сергей</t>
  </si>
  <si>
    <t>Науменко Денис</t>
  </si>
  <si>
    <t>Полищук Илья</t>
  </si>
  <si>
    <t>Литвинцев Константин</t>
  </si>
  <si>
    <t>Ахмедов Марат</t>
  </si>
  <si>
    <t>Санникова Анна</t>
  </si>
  <si>
    <t>Малашин Сергей</t>
  </si>
  <si>
    <t>Зубрий Семен</t>
  </si>
  <si>
    <t>Ильичев Виталий</t>
  </si>
  <si>
    <t>Якутов Даниил</t>
  </si>
  <si>
    <t>Marat Akhmedov</t>
  </si>
  <si>
    <t xml:space="preserve">Konstantin Litvintsev    </t>
  </si>
  <si>
    <t>Nikita Stral'skiy</t>
  </si>
  <si>
    <t>Semen Zubry</t>
  </si>
  <si>
    <t>Vlad Abramov</t>
  </si>
  <si>
    <t>RUSMA4</t>
  </si>
  <si>
    <t>RUSNS3</t>
  </si>
  <si>
    <t>RUSCZ5</t>
  </si>
  <si>
    <t>Chief umpire</t>
  </si>
  <si>
    <t>PRO</t>
  </si>
  <si>
    <t>Tatiana Ermakova</t>
  </si>
  <si>
    <t xml:space="preserve">Place </t>
  </si>
  <si>
    <t>City</t>
  </si>
  <si>
    <t>Official Results</t>
  </si>
  <si>
    <t>Match Race</t>
  </si>
  <si>
    <t>Имя, Фамилия</t>
  </si>
  <si>
    <t>Марат Ахмедов</t>
  </si>
  <si>
    <t xml:space="preserve">Константин Литвинцев  </t>
  </si>
  <si>
    <t>Никита Стральский</t>
  </si>
  <si>
    <t>Семен Зубрий</t>
  </si>
  <si>
    <t>Главный Ампайр</t>
  </si>
  <si>
    <t>Председатель ГК</t>
  </si>
  <si>
    <t>Татьяна Ермакова</t>
  </si>
  <si>
    <t>Левковский Александр</t>
  </si>
  <si>
    <t>"КУБОК СЕМЬ ФУТОВ 2016 - КВАЛИФИКАЦИЯ"</t>
  </si>
  <si>
    <t>Владивосток, Июнь 4-5 июня 2016</t>
  </si>
  <si>
    <t>5 Skippers - 4 Boats - 1 R.R.</t>
  </si>
  <si>
    <t>5x2</t>
  </si>
  <si>
    <t>2 h  55'</t>
  </si>
  <si>
    <t>Bye</t>
  </si>
  <si>
    <t>Skipper on board</t>
  </si>
  <si>
    <t xml:space="preserve">  Round Robin Scoring</t>
  </si>
  <si>
    <t>Skipper</t>
  </si>
  <si>
    <t>Win</t>
  </si>
  <si>
    <t>Points</t>
  </si>
  <si>
    <t>Final  1st  2nd  and  3rd  4th  Place</t>
  </si>
  <si>
    <t>3x2 + 2x1</t>
  </si>
  <si>
    <t>35/30'</t>
  </si>
  <si>
    <t>Time for  Final</t>
  </si>
  <si>
    <t>2 h  45'</t>
  </si>
  <si>
    <t>Boats Drawing for the finals</t>
  </si>
  <si>
    <t>Final Scoring</t>
  </si>
  <si>
    <t xml:space="preserve">1° </t>
  </si>
  <si>
    <t xml:space="preserve">4° </t>
  </si>
  <si>
    <t>5°</t>
  </si>
  <si>
    <t xml:space="preserve"> Match Race Report         5 skippers- 4 boats- 1 r.r.</t>
  </si>
  <si>
    <t>Ranking list</t>
  </si>
  <si>
    <t>Skipper name</t>
  </si>
  <si>
    <t>x</t>
  </si>
  <si>
    <t>Report for Match Races</t>
  </si>
  <si>
    <t xml:space="preserve">Wind </t>
  </si>
  <si>
    <t>Bearing</t>
  </si>
  <si>
    <t>Change of course</t>
  </si>
  <si>
    <t xml:space="preserve"> R.R.</t>
  </si>
  <si>
    <t>Area</t>
  </si>
  <si>
    <t>Flight N°</t>
  </si>
  <si>
    <t xml:space="preserve">BLUE </t>
  </si>
  <si>
    <t xml:space="preserve">YELLOW </t>
  </si>
  <si>
    <t>Start</t>
  </si>
  <si>
    <t>Mark  1</t>
  </si>
  <si>
    <t>Finish</t>
  </si>
  <si>
    <t>Winner</t>
  </si>
  <si>
    <t xml:space="preserve">Duration </t>
  </si>
  <si>
    <t>Penalties</t>
  </si>
  <si>
    <t>Duration flight</t>
  </si>
  <si>
    <t>1 Чащина</t>
  </si>
  <si>
    <t>2 Победин</t>
  </si>
  <si>
    <t>3 Зубрий</t>
  </si>
  <si>
    <t>4 Красноперов</t>
  </si>
  <si>
    <t>5 Литвинцев</t>
  </si>
  <si>
    <t>1 Ахмедов</t>
  </si>
  <si>
    <t>2 Королев</t>
  </si>
  <si>
    <t>3 Полищук</t>
  </si>
  <si>
    <t>4 Стральский</t>
  </si>
  <si>
    <t>5 Диченко</t>
  </si>
  <si>
    <t>Чащина</t>
  </si>
  <si>
    <t>Победин</t>
  </si>
  <si>
    <t>Зубрий</t>
  </si>
  <si>
    <t>Красноперов</t>
  </si>
  <si>
    <t>Литвинцев</t>
  </si>
  <si>
    <t>Ахмедов</t>
  </si>
  <si>
    <t>Королев</t>
  </si>
  <si>
    <t>Полищук</t>
  </si>
  <si>
    <t>Стральский</t>
  </si>
  <si>
    <t>Диченко</t>
  </si>
  <si>
    <t xml:space="preserve">RACES for 8th-10th PLACES </t>
  </si>
  <si>
    <t xml:space="preserve">For 9th-10th place </t>
  </si>
  <si>
    <t>8th-9th</t>
  </si>
  <si>
    <t>10th</t>
  </si>
  <si>
    <t xml:space="preserve">For 8th-9th place </t>
  </si>
  <si>
    <t>8th</t>
  </si>
  <si>
    <t>Lorenz Mueller</t>
  </si>
  <si>
    <t>9th</t>
  </si>
  <si>
    <t xml:space="preserve">RACES for 5th-7th PLACES </t>
  </si>
  <si>
    <t xml:space="preserve">For 6th-7th place </t>
  </si>
  <si>
    <t>Ekaterina Chashchina</t>
  </si>
  <si>
    <t>7th</t>
  </si>
  <si>
    <t>Ayaz Shaikh</t>
  </si>
  <si>
    <t>5th-6th</t>
  </si>
  <si>
    <t xml:space="preserve">For 5th-6th place </t>
  </si>
  <si>
    <t>Gunwoo Park</t>
  </si>
  <si>
    <t>5th</t>
  </si>
  <si>
    <t>6th</t>
  </si>
  <si>
    <t>SEMI-FINALS, FINALS</t>
  </si>
  <si>
    <t>SEMI-FINALS</t>
  </si>
  <si>
    <t>Group SF1</t>
  </si>
  <si>
    <t>Race1</t>
  </si>
  <si>
    <t>Race2</t>
  </si>
  <si>
    <t>Race3</t>
  </si>
  <si>
    <t>Race4</t>
  </si>
  <si>
    <t>Race5</t>
  </si>
  <si>
    <t>S</t>
  </si>
  <si>
    <t>1QF</t>
  </si>
  <si>
    <t>WSF1</t>
  </si>
  <si>
    <t>4QF</t>
  </si>
  <si>
    <t>LSF1</t>
  </si>
  <si>
    <t>Group SF2</t>
  </si>
  <si>
    <t>2QF</t>
  </si>
  <si>
    <t>WSF2</t>
  </si>
  <si>
    <t>3QF</t>
  </si>
  <si>
    <t>LSF2</t>
  </si>
  <si>
    <t xml:space="preserve">FINALS </t>
  </si>
  <si>
    <t>For the 1st place</t>
  </si>
  <si>
    <t>For the 3rd place</t>
  </si>
  <si>
    <t>Principal Race Officer</t>
  </si>
  <si>
    <t>Chief Umpire</t>
  </si>
  <si>
    <t>Dr.Lorenz Walch</t>
  </si>
  <si>
    <t>Группа А   Round  Robin</t>
  </si>
  <si>
    <t>Группа B Round  Robin</t>
  </si>
  <si>
    <t>Report for Match Races Группа А</t>
  </si>
  <si>
    <t>Report for Match Races Группа B</t>
  </si>
  <si>
    <t>Ходырев Дмитрий</t>
  </si>
  <si>
    <t>Юркин Александр</t>
  </si>
  <si>
    <t>Королев Николай</t>
  </si>
  <si>
    <t>Красноперов Руслан</t>
  </si>
  <si>
    <t>Силантьев Владимир</t>
  </si>
  <si>
    <t>Мироненко Данил</t>
  </si>
  <si>
    <t>Пшенецкий Сергей</t>
  </si>
  <si>
    <t>Чащина Екатерина</t>
  </si>
  <si>
    <t>Коваленко Яна</t>
  </si>
  <si>
    <t>Канайкина Анастасия</t>
  </si>
  <si>
    <t>Истратова Дарья</t>
  </si>
  <si>
    <t>Анискина Александра</t>
  </si>
  <si>
    <t>Жигалов Тарас</t>
  </si>
  <si>
    <t>Находка</t>
  </si>
  <si>
    <t>Победин Андрей</t>
  </si>
  <si>
    <t>Трофименко Александр</t>
  </si>
  <si>
    <t>Назаров Георгий</t>
  </si>
  <si>
    <t>Николенко Антон</t>
  </si>
  <si>
    <t>Дударев Антон</t>
  </si>
  <si>
    <t>Мельник Павел</t>
  </si>
  <si>
    <t>Кочетков Артём</t>
  </si>
  <si>
    <t>Кулаков Алексей</t>
  </si>
  <si>
    <t>Скориков Леонид</t>
  </si>
  <si>
    <t>Шилакин Денис</t>
  </si>
  <si>
    <t>Юрку Никита</t>
  </si>
  <si>
    <t>Диченко Валерий</t>
  </si>
  <si>
    <t>Кеворков Арсен</t>
  </si>
  <si>
    <t>Кислов Антон</t>
  </si>
  <si>
    <t>Яхта , № на парусе</t>
  </si>
  <si>
    <t>ZZ Top              77</t>
  </si>
  <si>
    <t>Scooter              27</t>
  </si>
  <si>
    <t>Nautilus              55</t>
  </si>
  <si>
    <t>Pink      Floyd    25</t>
  </si>
  <si>
    <t>U2                       б/н</t>
  </si>
  <si>
    <t>Depeche Mode     15</t>
  </si>
  <si>
    <t>Бригада С            33</t>
  </si>
  <si>
    <t>Flight  6</t>
  </si>
  <si>
    <t>Flight  7</t>
  </si>
  <si>
    <t>Flight  8</t>
  </si>
  <si>
    <t>Flight  9</t>
  </si>
  <si>
    <t>Flight  10</t>
  </si>
  <si>
    <t>Кино                817</t>
  </si>
  <si>
    <t>Queen                105</t>
  </si>
  <si>
    <t>Алиса                100</t>
  </si>
  <si>
    <t>WIn</t>
  </si>
  <si>
    <t>Sailed</t>
  </si>
  <si>
    <t>Win %</t>
  </si>
  <si>
    <t>Ranking</t>
  </si>
  <si>
    <t xml:space="preserve">Полищук </t>
  </si>
  <si>
    <t>Очки</t>
  </si>
  <si>
    <t>Место</t>
  </si>
  <si>
    <t>Date 4.06.16</t>
  </si>
  <si>
    <r>
      <t>Победин</t>
    </r>
    <r>
      <rPr>
        <sz val="10"/>
        <rFont val="Arial"/>
        <family val="2"/>
        <charset val="204"/>
      </rPr>
      <t xml:space="preserve"> (-0,5)</t>
    </r>
  </si>
  <si>
    <r>
      <t>4 Skippers - 4 Boats - Two R.R</t>
    </r>
    <r>
      <rPr>
        <sz val="10"/>
        <color indexed="10"/>
        <rFont val="Arial"/>
        <family val="2"/>
      </rPr>
      <t>.</t>
    </r>
  </si>
  <si>
    <t>Boats Drawing 1°RR</t>
  </si>
  <si>
    <t>Boats Drawing 2° RR</t>
  </si>
  <si>
    <t>6x2</t>
  </si>
  <si>
    <t>3 h  30'</t>
  </si>
  <si>
    <t>Scoring after two Round Robin</t>
  </si>
  <si>
    <t>Skippers</t>
  </si>
  <si>
    <t>Final  1st  and   2nd   Place</t>
  </si>
  <si>
    <t>3x1</t>
  </si>
  <si>
    <t>30'</t>
  </si>
  <si>
    <t>1 h  30'</t>
  </si>
  <si>
    <t>Flight 3</t>
  </si>
  <si>
    <t>Flight  11</t>
  </si>
  <si>
    <t>Flight  12</t>
  </si>
  <si>
    <t>Flight  13</t>
  </si>
  <si>
    <t>Round  Robin</t>
  </si>
  <si>
    <t>Name, Surname</t>
  </si>
  <si>
    <t>(Имя, фамилия)</t>
  </si>
  <si>
    <t>Country/City</t>
  </si>
  <si>
    <t xml:space="preserve">ISAF  ranking 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</si>
  <si>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Екатерина Чащина </t>
    </r>
  </si>
  <si>
    <t>97 w</t>
  </si>
  <si>
    <t>RUSKK1</t>
  </si>
  <si>
    <t>2. Марат Ахмедов</t>
  </si>
  <si>
    <t xml:space="preserve">    Marat Akhmedov</t>
  </si>
  <si>
    <t>3.Николай Королев</t>
  </si>
  <si>
    <t xml:space="preserve">   Nikolay Korolev</t>
  </si>
  <si>
    <t xml:space="preserve">4. Андрей Победин </t>
  </si>
  <si>
    <t xml:space="preserve">    Andrey Pobedin </t>
  </si>
  <si>
    <t>RUSPA6</t>
  </si>
  <si>
    <t>5. Семен Зубрий</t>
  </si>
  <si>
    <t xml:space="preserve">    Semen Zubry</t>
  </si>
  <si>
    <t>RUSSZ5</t>
  </si>
  <si>
    <t xml:space="preserve">6. Илья Полищук </t>
  </si>
  <si>
    <t>Ilya Polishuk</t>
  </si>
  <si>
    <t>RUSIP6</t>
  </si>
  <si>
    <t>7. Никита Стральский</t>
  </si>
  <si>
    <t xml:space="preserve">    Nikita Stral'skiy</t>
  </si>
  <si>
    <r>
      <t>8.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Руслан Красноперов </t>
    </r>
  </si>
  <si>
    <t>Ruslan Krasnoperov</t>
  </si>
  <si>
    <t>RUSRK7</t>
  </si>
  <si>
    <t>9. Константин Литвинцев</t>
  </si>
  <si>
    <t xml:space="preserve">    Konstantin Litvintsev    </t>
  </si>
  <si>
    <t xml:space="preserve">Хабаровск </t>
  </si>
  <si>
    <t xml:space="preserve">10.Валерий Диченко </t>
  </si>
  <si>
    <t xml:space="preserve">     Valeriy Dichenko</t>
  </si>
  <si>
    <t>---</t>
  </si>
  <si>
    <t>RUSVD10</t>
  </si>
  <si>
    <t>Евгений Хромченко</t>
  </si>
  <si>
    <t xml:space="preserve">Илья Полищук </t>
  </si>
  <si>
    <t>Екатерина Чащина</t>
  </si>
  <si>
    <t xml:space="preserve">Андрей Победин </t>
  </si>
  <si>
    <t xml:space="preserve">Руслан Красноперов </t>
  </si>
  <si>
    <t xml:space="preserve">Валерий Диченко </t>
  </si>
  <si>
    <t xml:space="preserve"> 4 Грейд ИСАФ</t>
  </si>
  <si>
    <t xml:space="preserve">"Кубок Семь Футов 2016 - Квалификация" </t>
  </si>
  <si>
    <t>Владивосток,4-5 июня 2016</t>
  </si>
  <si>
    <t xml:space="preserve"> Andrey Pobedin </t>
  </si>
  <si>
    <t>Nahodka</t>
  </si>
  <si>
    <t xml:space="preserve"> Nikolay Korolev</t>
  </si>
  <si>
    <t xml:space="preserve"> Valeriy Dichenko</t>
  </si>
  <si>
    <t xml:space="preserve">"SEVEN FEET CUP 2016 - QUALIFIER" </t>
  </si>
  <si>
    <t>Grade 4  WS</t>
  </si>
  <si>
    <t>Vladivostok,4-5 June, 2016</t>
  </si>
  <si>
    <t>Evgenyi Khromchenko</t>
  </si>
</sst>
</file>

<file path=xl/styles.xml><?xml version="1.0" encoding="utf-8"?>
<styleSheet xmlns="http://schemas.openxmlformats.org/spreadsheetml/2006/main">
  <numFmts count="1">
    <numFmt numFmtId="164" formatCode="0.0000"/>
  </numFmts>
  <fonts count="63">
    <font>
      <sz val="11"/>
      <color theme="1"/>
      <name val="Calibri"/>
      <family val="2"/>
      <charset val="204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u/>
      <sz val="10"/>
      <color indexed="12"/>
      <name val="Arial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Arial"/>
      <family val="2"/>
    </font>
    <font>
      <sz val="12"/>
      <color indexed="63"/>
      <name val="Arial"/>
      <family val="2"/>
    </font>
    <font>
      <sz val="10"/>
      <name val="Aharoni"/>
      <charset val="177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37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</xf>
    <xf numFmtId="0" fontId="0" fillId="4" borderId="2" xfId="0" applyFill="1" applyBorder="1" applyAlignment="1" applyProtection="1">
      <alignment horizontal="center"/>
      <protection locked="0"/>
    </xf>
    <xf numFmtId="0" fontId="5" fillId="0" borderId="1" xfId="0" applyFont="1" applyBorder="1" applyProtection="1"/>
    <xf numFmtId="0" fontId="4" fillId="3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0" fillId="0" borderId="9" xfId="0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center"/>
    </xf>
    <xf numFmtId="0" fontId="0" fillId="0" borderId="2" xfId="0" applyBorder="1" applyProtection="1"/>
    <xf numFmtId="0" fontId="0" fillId="3" borderId="11" xfId="0" applyFill="1" applyBorder="1" applyAlignment="1" applyProtection="1">
      <alignment horizontal="center"/>
    </xf>
    <xf numFmtId="0" fontId="0" fillId="0" borderId="8" xfId="0" applyBorder="1" applyProtection="1"/>
    <xf numFmtId="0" fontId="0" fillId="3" borderId="12" xfId="0" applyFill="1" applyBorder="1" applyAlignment="1" applyProtection="1">
      <alignment horizontal="center"/>
    </xf>
    <xf numFmtId="0" fontId="0" fillId="0" borderId="9" xfId="0" applyBorder="1" applyProtection="1"/>
    <xf numFmtId="0" fontId="7" fillId="0" borderId="7" xfId="0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Alignment="1"/>
    <xf numFmtId="0" fontId="21" fillId="0" borderId="0" xfId="0" applyFont="1" applyAlignment="1"/>
    <xf numFmtId="0" fontId="23" fillId="0" borderId="0" xfId="0" applyFont="1"/>
    <xf numFmtId="0" fontId="23" fillId="0" borderId="0" xfId="0" applyFont="1" applyBorder="1" applyAlignment="1">
      <alignment horizontal="center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/>
    <xf numFmtId="0" fontId="24" fillId="0" borderId="0" xfId="0" applyFont="1" applyAlignme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/>
    <xf numFmtId="0" fontId="27" fillId="0" borderId="22" xfId="0" applyFont="1" applyBorder="1" applyAlignment="1">
      <alignment horizontal="center"/>
    </xf>
    <xf numFmtId="0" fontId="27" fillId="0" borderId="22" xfId="0" applyFont="1" applyBorder="1"/>
    <xf numFmtId="0" fontId="27" fillId="0" borderId="2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quotePrefix="1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29" fillId="0" borderId="0" xfId="0" applyFont="1"/>
    <xf numFmtId="0" fontId="27" fillId="0" borderId="0" xfId="0" applyFont="1"/>
    <xf numFmtId="164" fontId="27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12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32" fillId="0" borderId="0" xfId="0" applyFont="1"/>
    <xf numFmtId="0" fontId="33" fillId="0" borderId="0" xfId="1" applyFont="1" applyAlignment="1" applyProtection="1"/>
    <xf numFmtId="0" fontId="34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34" fillId="0" borderId="0" xfId="0" applyNumberFormat="1" applyFont="1" applyFill="1" applyBorder="1" applyAlignment="1">
      <alignment horizontal="left"/>
    </xf>
    <xf numFmtId="0" fontId="34" fillId="0" borderId="0" xfId="0" applyFont="1" applyAlignment="1">
      <alignment horizontal="right"/>
    </xf>
    <xf numFmtId="164" fontId="34" fillId="0" borderId="0" xfId="0" applyNumberFormat="1" applyFont="1" applyFill="1" applyBorder="1" applyAlignment="1">
      <alignment horizontal="right"/>
    </xf>
    <xf numFmtId="0" fontId="33" fillId="0" borderId="0" xfId="0" quotePrefix="1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1" fillId="0" borderId="0" xfId="0" applyFont="1" applyProtection="1"/>
    <xf numFmtId="0" fontId="35" fillId="0" borderId="0" xfId="0" applyFont="1" applyProtection="1"/>
    <xf numFmtId="0" fontId="0" fillId="5" borderId="1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</xf>
    <xf numFmtId="0" fontId="5" fillId="0" borderId="15" xfId="0" applyFont="1" applyBorder="1" applyProtection="1"/>
    <xf numFmtId="0" fontId="3" fillId="2" borderId="2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left"/>
    </xf>
    <xf numFmtId="0" fontId="7" fillId="0" borderId="24" xfId="0" applyFont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3" fillId="7" borderId="18" xfId="0" applyFont="1" applyFill="1" applyBorder="1" applyAlignment="1" applyProtection="1">
      <alignment horizontal="center"/>
    </xf>
    <xf numFmtId="0" fontId="7" fillId="7" borderId="25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6" borderId="5" xfId="0" applyFill="1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1" borderId="1" xfId="0" applyFill="1" applyBorder="1" applyProtection="1"/>
    <xf numFmtId="0" fontId="0" fillId="0" borderId="0" xfId="0" applyBorder="1" applyProtection="1"/>
    <xf numFmtId="0" fontId="0" fillId="5" borderId="1" xfId="0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37" fillId="0" borderId="0" xfId="0" applyFont="1" applyProtection="1"/>
    <xf numFmtId="0" fontId="0" fillId="4" borderId="1" xfId="0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center"/>
    </xf>
    <xf numFmtId="0" fontId="0" fillId="0" borderId="18" xfId="0" applyBorder="1" applyProtection="1"/>
    <xf numFmtId="0" fontId="0" fillId="0" borderId="18" xfId="0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9" fillId="4" borderId="25" xfId="0" applyFont="1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right"/>
    </xf>
    <xf numFmtId="0" fontId="3" fillId="7" borderId="20" xfId="0" applyFont="1" applyFill="1" applyBorder="1" applyProtection="1"/>
    <xf numFmtId="0" fontId="3" fillId="2" borderId="19" xfId="0" applyFont="1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1" fillId="7" borderId="11" xfId="0" applyFont="1" applyFill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0" fillId="5" borderId="17" xfId="0" applyFill="1" applyBorder="1" applyProtection="1"/>
    <xf numFmtId="0" fontId="0" fillId="0" borderId="1" xfId="0" applyBorder="1" applyProtection="1"/>
    <xf numFmtId="0" fontId="0" fillId="5" borderId="1" xfId="0" applyFill="1" applyBorder="1" applyProtection="1"/>
    <xf numFmtId="0" fontId="0" fillId="0" borderId="5" xfId="0" applyBorder="1" applyProtection="1"/>
    <xf numFmtId="0" fontId="0" fillId="0" borderId="17" xfId="0" applyBorder="1" applyProtection="1"/>
    <xf numFmtId="0" fontId="11" fillId="7" borderId="7" xfId="0" applyFont="1" applyFill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0" fillId="0" borderId="13" xfId="0" applyBorder="1" applyProtection="1"/>
    <xf numFmtId="0" fontId="0" fillId="5" borderId="8" xfId="0" applyFill="1" applyBorder="1" applyProtection="1"/>
    <xf numFmtId="0" fontId="0" fillId="7" borderId="18" xfId="0" applyFill="1" applyBorder="1" applyProtection="1"/>
    <xf numFmtId="0" fontId="0" fillId="4" borderId="1" xfId="0" applyFill="1" applyBorder="1" applyAlignment="1" applyProtection="1">
      <alignment horizontal="left"/>
      <protection locked="0"/>
    </xf>
    <xf numFmtId="0" fontId="12" fillId="0" borderId="0" xfId="0" applyFont="1" applyAlignment="1"/>
    <xf numFmtId="0" fontId="16" fillId="0" borderId="0" xfId="0" applyFont="1" applyAlignment="1"/>
    <xf numFmtId="0" fontId="12" fillId="0" borderId="0" xfId="0" applyFont="1" applyBorder="1" applyAlignment="1">
      <alignment horizontal="left"/>
    </xf>
    <xf numFmtId="0" fontId="17" fillId="0" borderId="0" xfId="0" applyFont="1"/>
    <xf numFmtId="0" fontId="41" fillId="0" borderId="0" xfId="0" applyFont="1"/>
    <xf numFmtId="1" fontId="42" fillId="0" borderId="0" xfId="0" applyNumberFormat="1" applyFont="1"/>
    <xf numFmtId="1" fontId="17" fillId="0" borderId="0" xfId="0" applyNumberFormat="1" applyFont="1"/>
    <xf numFmtId="49" fontId="17" fillId="0" borderId="0" xfId="0" applyNumberFormat="1" applyFont="1" applyAlignment="1">
      <alignment horizontal="right"/>
    </xf>
    <xf numFmtId="0" fontId="43" fillId="0" borderId="0" xfId="0" applyFont="1"/>
    <xf numFmtId="0" fontId="17" fillId="0" borderId="0" xfId="0" applyFont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45" fillId="0" borderId="1" xfId="0" applyFont="1" applyFill="1" applyBorder="1" applyAlignment="1">
      <alignment wrapText="1"/>
    </xf>
    <xf numFmtId="1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17" fillId="0" borderId="0" xfId="0" applyFont="1" applyBorder="1"/>
    <xf numFmtId="164" fontId="17" fillId="0" borderId="0" xfId="0" applyNumberFormat="1" applyFont="1" applyBorder="1"/>
    <xf numFmtId="164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6" fontId="17" fillId="0" borderId="0" xfId="0" quotePrefix="1" applyNumberFormat="1" applyFont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1" fontId="17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2" fontId="17" fillId="0" borderId="0" xfId="0" applyNumberFormat="1" applyFont="1" applyBorder="1"/>
    <xf numFmtId="2" fontId="43" fillId="0" borderId="0" xfId="0" applyNumberFormat="1" applyFont="1" applyBorder="1"/>
    <xf numFmtId="2" fontId="43" fillId="0" borderId="0" xfId="0" applyNumberFormat="1" applyFont="1" applyFill="1" applyBorder="1"/>
    <xf numFmtId="2" fontId="43" fillId="0" borderId="0" xfId="0" applyNumberFormat="1" applyFont="1" applyBorder="1" applyAlignment="1">
      <alignment horizontal="center"/>
    </xf>
    <xf numFmtId="0" fontId="43" fillId="0" borderId="0" xfId="0" applyFont="1" applyBorder="1"/>
    <xf numFmtId="0" fontId="17" fillId="0" borderId="0" xfId="0" quotePrefix="1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47" fillId="0" borderId="0" xfId="0" applyFont="1" applyAlignment="1" applyProtection="1">
      <alignment horizontal="center"/>
    </xf>
    <xf numFmtId="0" fontId="47" fillId="0" borderId="0" xfId="0" applyFont="1" applyAlignment="1" applyProtection="1"/>
    <xf numFmtId="0" fontId="48" fillId="0" borderId="0" xfId="0" applyFont="1" applyAlignment="1" applyProtection="1"/>
    <xf numFmtId="0" fontId="43" fillId="0" borderId="0" xfId="0" applyFont="1" applyProtection="1"/>
    <xf numFmtId="1" fontId="46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/>
    <xf numFmtId="0" fontId="42" fillId="0" borderId="0" xfId="0" applyFont="1" applyBorder="1" applyAlignment="1">
      <alignment horizontal="center"/>
    </xf>
    <xf numFmtId="2" fontId="49" fillId="0" borderId="0" xfId="0" applyNumberFormat="1" applyFont="1" applyBorder="1"/>
    <xf numFmtId="2" fontId="50" fillId="0" borderId="0" xfId="0" applyNumberFormat="1" applyFont="1" applyBorder="1"/>
    <xf numFmtId="2" fontId="50" fillId="0" borderId="0" xfId="0" applyNumberFormat="1" applyFont="1" applyFill="1" applyBorder="1"/>
    <xf numFmtId="2" fontId="50" fillId="0" borderId="0" xfId="0" applyNumberFormat="1" applyFont="1" applyBorder="1" applyAlignment="1">
      <alignment horizontal="center"/>
    </xf>
    <xf numFmtId="0" fontId="50" fillId="0" borderId="0" xfId="0" applyFont="1" applyBorder="1"/>
    <xf numFmtId="0" fontId="50" fillId="0" borderId="0" xfId="0" applyFont="1"/>
    <xf numFmtId="0" fontId="51" fillId="0" borderId="1" xfId="0" applyFont="1" applyBorder="1" applyAlignment="1">
      <alignment horizontal="center"/>
    </xf>
    <xf numFmtId="1" fontId="17" fillId="5" borderId="33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17" fillId="8" borderId="1" xfId="0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1" fontId="17" fillId="0" borderId="33" xfId="0" applyNumberFormat="1" applyFont="1" applyBorder="1" applyAlignment="1">
      <alignment horizontal="center"/>
    </xf>
    <xf numFmtId="1" fontId="17" fillId="5" borderId="0" xfId="0" applyNumberFormat="1" applyFont="1" applyFill="1" applyBorder="1" applyAlignment="1">
      <alignment horizontal="center"/>
    </xf>
    <xf numFmtId="0" fontId="43" fillId="0" borderId="0" xfId="0" applyFont="1" applyFill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Fill="1"/>
    <xf numFmtId="1" fontId="17" fillId="0" borderId="0" xfId="0" applyNumberFormat="1" applyFont="1" applyAlignment="1">
      <alignment horizontal="left"/>
    </xf>
    <xf numFmtId="1" fontId="46" fillId="0" borderId="0" xfId="0" applyNumberFormat="1" applyFont="1" applyAlignment="1">
      <alignment horizontal="left"/>
    </xf>
    <xf numFmtId="1" fontId="17" fillId="5" borderId="1" xfId="0" applyNumberFormat="1" applyFont="1" applyFill="1" applyBorder="1" applyAlignment="1">
      <alignment horizontal="center"/>
    </xf>
    <xf numFmtId="1" fontId="17" fillId="9" borderId="1" xfId="0" applyNumberFormat="1" applyFont="1" applyFill="1" applyBorder="1" applyAlignment="1">
      <alignment horizontal="center"/>
    </xf>
    <xf numFmtId="49" fontId="46" fillId="0" borderId="1" xfId="0" applyNumberFormat="1" applyFont="1" applyBorder="1" applyAlignment="1">
      <alignment horizontal="center"/>
    </xf>
    <xf numFmtId="0" fontId="45" fillId="0" borderId="1" xfId="0" applyFont="1" applyBorder="1" applyAlignment="1">
      <alignment horizontal="left" wrapText="1"/>
    </xf>
    <xf numFmtId="0" fontId="17" fillId="0" borderId="22" xfId="0" applyFont="1" applyBorder="1"/>
    <xf numFmtId="164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Border="1"/>
    <xf numFmtId="0" fontId="17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/>
    </xf>
    <xf numFmtId="0" fontId="52" fillId="0" borderId="0" xfId="0" applyFont="1" applyAlignment="1"/>
    <xf numFmtId="0" fontId="12" fillId="0" borderId="0" xfId="0" quotePrefix="1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13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27" fillId="0" borderId="0" xfId="0" applyFont="1" applyAlignment="1">
      <alignment horizontal="center"/>
    </xf>
    <xf numFmtId="0" fontId="9" fillId="0" borderId="18" xfId="0" applyFont="1" applyBorder="1" applyAlignment="1" applyProtection="1">
      <alignment horizontal="center"/>
      <protection locked="0"/>
    </xf>
    <xf numFmtId="0" fontId="53" fillId="0" borderId="0" xfId="0" applyFo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7" fillId="0" borderId="35" xfId="0" applyFont="1" applyBorder="1" applyAlignment="1" applyProtection="1">
      <alignment horizontal="left"/>
    </xf>
    <xf numFmtId="0" fontId="10" fillId="0" borderId="16" xfId="0" applyFont="1" applyBorder="1" applyAlignment="1" applyProtection="1">
      <alignment horizontal="center" textRotation="90"/>
    </xf>
    <xf numFmtId="0" fontId="7" fillId="0" borderId="16" xfId="0" applyFont="1" applyBorder="1" applyAlignment="1" applyProtection="1">
      <alignment horizontal="center" textRotation="90"/>
    </xf>
    <xf numFmtId="0" fontId="53" fillId="0" borderId="15" xfId="0" applyFont="1" applyBorder="1" applyAlignment="1" applyProtection="1">
      <alignment horizontal="center" textRotation="90"/>
    </xf>
    <xf numFmtId="0" fontId="53" fillId="0" borderId="16" xfId="0" applyFont="1" applyBorder="1" applyAlignment="1" applyProtection="1">
      <alignment textRotation="90"/>
    </xf>
    <xf numFmtId="0" fontId="53" fillId="0" borderId="36" xfId="0" applyFont="1" applyBorder="1" applyAlignment="1" applyProtection="1">
      <alignment horizontal="center" textRotation="90"/>
    </xf>
    <xf numFmtId="0" fontId="53" fillId="0" borderId="37" xfId="0" applyFont="1" applyBorder="1" applyAlignment="1" applyProtection="1">
      <alignment horizontal="center" textRotation="90"/>
    </xf>
    <xf numFmtId="0" fontId="10" fillId="0" borderId="19" xfId="0" applyFont="1" applyBorder="1" applyAlignment="1" applyProtection="1">
      <alignment horizontal="left"/>
    </xf>
    <xf numFmtId="0" fontId="2" fillId="10" borderId="38" xfId="0" applyFont="1" applyFill="1" applyBorder="1" applyAlignment="1" applyProtection="1">
      <alignment horizontal="center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</xf>
    <xf numFmtId="0" fontId="53" fillId="0" borderId="20" xfId="0" applyFont="1" applyBorder="1" applyAlignment="1" applyProtection="1">
      <alignment horizontal="center"/>
    </xf>
    <xf numFmtId="0" fontId="53" fillId="0" borderId="1" xfId="0" applyFont="1" applyBorder="1" applyAlignment="1" applyProtection="1">
      <alignment horizontal="center"/>
    </xf>
    <xf numFmtId="9" fontId="53" fillId="0" borderId="40" xfId="0" applyNumberFormat="1" applyFont="1" applyBorder="1" applyProtection="1"/>
    <xf numFmtId="49" fontId="10" fillId="0" borderId="41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10" borderId="33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</xf>
    <xf numFmtId="0" fontId="53" fillId="0" borderId="11" xfId="0" applyFont="1" applyBorder="1" applyAlignment="1" applyProtection="1">
      <alignment horizontal="center"/>
    </xf>
    <xf numFmtId="49" fontId="10" fillId="0" borderId="4" xfId="0" applyNumberFormat="1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4" fillId="5" borderId="15" xfId="0" applyFont="1" applyFill="1" applyBorder="1" applyAlignment="1" applyProtection="1">
      <alignment horizontal="center"/>
    </xf>
    <xf numFmtId="0" fontId="10" fillId="5" borderId="11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53" fillId="0" borderId="0" xfId="0" applyFont="1" applyAlignment="1" applyProtection="1">
      <alignment horizontal="center"/>
    </xf>
    <xf numFmtId="0" fontId="55" fillId="0" borderId="16" xfId="0" applyFont="1" applyBorder="1" applyAlignment="1" applyProtection="1">
      <alignment horizontal="center" textRotation="90"/>
    </xf>
    <xf numFmtId="0" fontId="57" fillId="0" borderId="16" xfId="0" applyFont="1" applyBorder="1" applyAlignment="1" applyProtection="1">
      <alignment horizontal="center" textRotation="90"/>
    </xf>
    <xf numFmtId="0" fontId="56" fillId="10" borderId="38" xfId="0" applyFont="1" applyFill="1" applyBorder="1" applyAlignment="1" applyProtection="1">
      <alignment horizontal="center"/>
    </xf>
    <xf numFmtId="0" fontId="56" fillId="4" borderId="39" xfId="0" applyFont="1" applyFill="1" applyBorder="1" applyAlignment="1" applyProtection="1">
      <alignment horizontal="center"/>
      <protection locked="0"/>
    </xf>
    <xf numFmtId="0" fontId="56" fillId="4" borderId="38" xfId="0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</xf>
    <xf numFmtId="0" fontId="56" fillId="10" borderId="33" xfId="0" applyFont="1" applyFill="1" applyBorder="1" applyAlignment="1" applyProtection="1">
      <alignment horizontal="center"/>
    </xf>
    <xf numFmtId="0" fontId="56" fillId="4" borderId="1" xfId="0" applyFont="1" applyFill="1" applyBorder="1" applyAlignment="1" applyProtection="1">
      <alignment horizontal="center"/>
      <protection locked="0"/>
    </xf>
    <xf numFmtId="0" fontId="56" fillId="0" borderId="33" xfId="0" applyFont="1" applyBorder="1" applyAlignment="1" applyProtection="1">
      <alignment horizontal="center"/>
    </xf>
    <xf numFmtId="0" fontId="56" fillId="10" borderId="1" xfId="0" applyFont="1" applyFill="1" applyBorder="1" applyAlignment="1" applyProtection="1">
      <alignment horizontal="center"/>
    </xf>
    <xf numFmtId="0" fontId="27" fillId="0" borderId="0" xfId="0" applyFont="1" applyAlignment="1">
      <alignment horizontal="center"/>
    </xf>
    <xf numFmtId="0" fontId="5" fillId="0" borderId="37" xfId="0" applyFont="1" applyBorder="1" applyProtection="1"/>
    <xf numFmtId="0" fontId="3" fillId="2" borderId="42" xfId="0" applyFont="1" applyFill="1" applyBorder="1" applyAlignment="1" applyProtection="1">
      <alignment horizontal="center"/>
    </xf>
    <xf numFmtId="0" fontId="4" fillId="2" borderId="43" xfId="0" applyFont="1" applyFill="1" applyBorder="1" applyAlignment="1" applyProtection="1">
      <alignment horizontal="center"/>
    </xf>
    <xf numFmtId="0" fontId="7" fillId="2" borderId="33" xfId="0" applyFont="1" applyFill="1" applyBorder="1" applyAlignment="1" applyProtection="1">
      <alignment horizontal="center"/>
    </xf>
    <xf numFmtId="0" fontId="0" fillId="0" borderId="40" xfId="0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center"/>
    </xf>
    <xf numFmtId="0" fontId="7" fillId="2" borderId="44" xfId="0" applyFont="1" applyFill="1" applyBorder="1" applyAlignment="1" applyProtection="1">
      <alignment horizontal="center"/>
    </xf>
    <xf numFmtId="0" fontId="0" fillId="0" borderId="45" xfId="0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center"/>
    </xf>
    <xf numFmtId="0" fontId="0" fillId="0" borderId="45" xfId="0" applyBorder="1" applyProtection="1"/>
    <xf numFmtId="0" fontId="58" fillId="0" borderId="0" xfId="0" applyFont="1"/>
    <xf numFmtId="0" fontId="60" fillId="0" borderId="47" xfId="0" applyFont="1" applyBorder="1" applyAlignment="1">
      <alignment horizontal="center" vertical="top" wrapText="1"/>
    </xf>
    <xf numFmtId="0" fontId="60" fillId="0" borderId="48" xfId="0" applyFont="1" applyBorder="1" applyAlignment="1">
      <alignment horizontal="center" vertical="top" wrapText="1"/>
    </xf>
    <xf numFmtId="0" fontId="59" fillId="0" borderId="49" xfId="0" applyFont="1" applyBorder="1" applyAlignment="1">
      <alignment horizontal="center" vertical="top" wrapText="1"/>
    </xf>
    <xf numFmtId="14" fontId="61" fillId="0" borderId="50" xfId="0" applyNumberFormat="1" applyFont="1" applyBorder="1" applyAlignment="1">
      <alignment horizontal="center" vertical="top" wrapText="1"/>
    </xf>
    <xf numFmtId="0" fontId="58" fillId="0" borderId="51" xfId="0" applyFont="1" applyBorder="1" applyAlignment="1">
      <alignment horizontal="left" vertical="top" wrapText="1" indent="1"/>
    </xf>
    <xf numFmtId="0" fontId="58" fillId="0" borderId="48" xfId="0" applyFont="1" applyBorder="1" applyAlignment="1">
      <alignment horizontal="left" vertical="top" wrapText="1" indent="1"/>
    </xf>
    <xf numFmtId="0" fontId="58" fillId="0" borderId="51" xfId="0" applyFont="1" applyBorder="1" applyAlignment="1">
      <alignment vertical="top" wrapText="1"/>
    </xf>
    <xf numFmtId="0" fontId="58" fillId="0" borderId="48" xfId="0" applyFont="1" applyBorder="1" applyAlignment="1">
      <alignment vertical="top" wrapText="1"/>
    </xf>
    <xf numFmtId="0" fontId="31" fillId="0" borderId="48" xfId="1" applyBorder="1" applyAlignment="1" applyProtection="1">
      <alignment vertical="top" wrapText="1"/>
    </xf>
    <xf numFmtId="0" fontId="60" fillId="0" borderId="47" xfId="0" applyFont="1" applyBorder="1" applyAlignment="1">
      <alignment horizontal="center" vertical="top" wrapText="1"/>
    </xf>
    <xf numFmtId="0" fontId="60" fillId="0" borderId="48" xfId="0" applyFont="1" applyBorder="1" applyAlignment="1">
      <alignment horizontal="center" vertical="top" wrapText="1"/>
    </xf>
    <xf numFmtId="0" fontId="58" fillId="0" borderId="48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0" fontId="12" fillId="0" borderId="0" xfId="0" applyFont="1" applyAlignment="1"/>
    <xf numFmtId="0" fontId="16" fillId="0" borderId="0" xfId="0" applyFont="1" applyAlignment="1"/>
    <xf numFmtId="0" fontId="12" fillId="0" borderId="0" xfId="0" applyFont="1" applyBorder="1" applyAlignment="1">
      <alignment horizontal="left"/>
    </xf>
    <xf numFmtId="0" fontId="0" fillId="0" borderId="0" xfId="0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/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/>
    </xf>
    <xf numFmtId="0" fontId="0" fillId="0" borderId="1" xfId="0" applyBorder="1" applyAlignment="1" applyProtection="1"/>
    <xf numFmtId="0" fontId="8" fillId="0" borderId="27" xfId="0" applyFont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6" fillId="0" borderId="26" xfId="0" applyFont="1" applyBorder="1" applyAlignment="1" applyProtection="1">
      <alignment horizontal="left"/>
    </xf>
    <xf numFmtId="0" fontId="36" fillId="0" borderId="0" xfId="0" applyFont="1" applyBorder="1" applyAlignment="1" applyProtection="1">
      <alignment horizontal="left"/>
    </xf>
    <xf numFmtId="0" fontId="37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/>
    </xf>
    <xf numFmtId="0" fontId="0" fillId="5" borderId="1" xfId="0" applyFill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left"/>
    </xf>
    <xf numFmtId="0" fontId="10" fillId="0" borderId="29" xfId="0" applyFont="1" applyBorder="1" applyAlignment="1" applyProtection="1">
      <alignment horizontal="left"/>
    </xf>
    <xf numFmtId="0" fontId="10" fillId="0" borderId="31" xfId="0" applyFont="1" applyBorder="1" applyAlignment="1" applyProtection="1">
      <alignment horizontal="left"/>
    </xf>
    <xf numFmtId="0" fontId="0" fillId="0" borderId="32" xfId="0" applyBorder="1" applyAlignment="1" applyProtection="1">
      <alignment horizontal="right"/>
    </xf>
    <xf numFmtId="0" fontId="0" fillId="0" borderId="25" xfId="0" applyBorder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left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0" fillId="0" borderId="29" xfId="0" applyBorder="1" applyAlignment="1" applyProtection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8" fillId="0" borderId="47" xfId="0" applyFont="1" applyBorder="1" applyAlignment="1">
      <alignment vertical="top" wrapText="1"/>
    </xf>
    <xf numFmtId="0" fontId="58" fillId="0" borderId="48" xfId="0" applyFont="1" applyBorder="1" applyAlignment="1">
      <alignment vertical="top" wrapText="1"/>
    </xf>
    <xf numFmtId="0" fontId="58" fillId="0" borderId="47" xfId="0" applyFont="1" applyBorder="1" applyAlignment="1">
      <alignment horizontal="center" vertical="top" wrapText="1"/>
    </xf>
    <xf numFmtId="0" fontId="58" fillId="0" borderId="48" xfId="0" applyFont="1" applyBorder="1" applyAlignment="1">
      <alignment horizontal="center" vertical="top" wrapText="1"/>
    </xf>
    <xf numFmtId="0" fontId="60" fillId="0" borderId="47" xfId="0" applyFont="1" applyBorder="1" applyAlignment="1">
      <alignment horizontal="center" vertical="top" wrapText="1"/>
    </xf>
    <xf numFmtId="0" fontId="60" fillId="0" borderId="48" xfId="0" applyFont="1" applyBorder="1" applyAlignment="1">
      <alignment horizontal="center" vertical="top" wrapText="1"/>
    </xf>
    <xf numFmtId="0" fontId="61" fillId="0" borderId="47" xfId="0" applyFont="1" applyBorder="1" applyAlignment="1">
      <alignment horizontal="center" vertical="top" wrapText="1"/>
    </xf>
    <xf numFmtId="0" fontId="61" fillId="0" borderId="48" xfId="0" applyFont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"/>
    </xf>
    <xf numFmtId="0" fontId="10" fillId="4" borderId="35" xfId="0" applyFont="1" applyFill="1" applyBorder="1" applyAlignment="1" applyProtection="1">
      <alignment horizontal="left"/>
      <protection locked="0"/>
    </xf>
    <xf numFmtId="0" fontId="10" fillId="4" borderId="16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10" fillId="4" borderId="17" xfId="0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5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</xf>
    <xf numFmtId="0" fontId="0" fillId="0" borderId="34" xfId="0" applyBorder="1" applyAlignment="1" applyProtection="1"/>
    <xf numFmtId="0" fontId="10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0" fillId="4" borderId="40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8" fillId="0" borderId="46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48</xdr:row>
      <xdr:rowOff>38100</xdr:rowOff>
    </xdr:from>
    <xdr:to>
      <xdr:col>3</xdr:col>
      <xdr:colOff>247650</xdr:colOff>
      <xdr:row>50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8896350"/>
          <a:ext cx="13430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1390650</xdr:colOff>
      <xdr:row>44</xdr:row>
      <xdr:rowOff>85725</xdr:rowOff>
    </xdr:from>
    <xdr:to>
      <xdr:col>3</xdr:col>
      <xdr:colOff>285750</xdr:colOff>
      <xdr:row>48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66900" y="8181975"/>
          <a:ext cx="10001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ailing\&#1056;&#1077;&#1075;&#1072;&#1090;&#1099;\&#1050;&#1091;&#1073;&#1086;&#1082;%207%20&#1060;&#1091;&#1090;&#1086;&#1074;\&#1050;%207%20&#1060;&#1091;&#1090;&#1086;&#1074;%202016\&#1050;&#1074;&#1072;&#1083;&#1080;&#1092;&#1080;&#1082;&#1072;&#1094;&#1080;&#1103;%20&#1050;&#1057;&#1060;%202016\&#1050;&#1057;&#1060;2016-&#1082;&#1074;&#107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 S-10 B -1 RR"/>
      <sheetName val="Report 14s - 10b 1 r.r."/>
      <sheetName val="14 S-8 B-2 GR-no RR Two Area"/>
      <sheetName val="Report 14s-8b-2GR-noRR-TwoAreas"/>
      <sheetName val="14 S-8 B-1 RR"/>
      <sheetName val="Report 14s - 8b - 1 r.r."/>
      <sheetName val="Scoring  14"/>
      <sheetName val="13 S-10 B-1 RR"/>
      <sheetName val="Report 13s - 10b - 1 r.r."/>
      <sheetName val="13 S-8 B-1 RR"/>
      <sheetName val="Report 13s - 8b - 1 r.r. "/>
      <sheetName val="12-S-12 B-2 GR-no RR-2 Areas"/>
      <sheetName val="Report12s-12b-2GR-noRR-2Areas"/>
      <sheetName val="12-S-12 B-1 RR"/>
      <sheetName val="Report 12s - 12b - 1 RR"/>
      <sheetName val="12 S-10 B-1 RR"/>
      <sheetName val="Report 12s - 10b - 1RR"/>
      <sheetName val="12S-10B-2RR"/>
      <sheetName val="Report 12s - 10b - 2RR"/>
      <sheetName val="Scoring 12_1°_RR"/>
      <sheetName val="Scoring 12_2°_RR"/>
      <sheetName val="Report 12S-8B-2 GR -1 RR"/>
      <sheetName val="12 S-8 B-2 GR - no RR"/>
      <sheetName val="Report 12S - 8B - 2GR -no RR"/>
      <sheetName val="12 S - 8 B - 1 RR"/>
      <sheetName val="Report 12S - 8B - 1 RR"/>
      <sheetName val="Scoring  12"/>
      <sheetName val="12 S -6 B -1 RR"/>
      <sheetName val="Report 12S - 6B - 1RR"/>
      <sheetName val="11 S -10 B -1 RR"/>
      <sheetName val="Report 11S - 10B - 1 RR"/>
      <sheetName val="11 S -8 B -1 RR"/>
      <sheetName val="Report 11S - 8B - 1RR"/>
      <sheetName val="11 S -6 B -1 RR"/>
      <sheetName val="Report 11S - 6B - 1 RR"/>
      <sheetName val="10 S-10 B- Special"/>
      <sheetName val="Report 10S- 10B- Special"/>
      <sheetName val="Scoring10s-10b- Special"/>
      <sheetName val="10 S-10 B-2 RR"/>
      <sheetName val="Report 10S - 10B - 2 RR"/>
      <sheetName val="10 S -10 B -1 RR"/>
      <sheetName val="Report 10S - 10B - 1RR"/>
      <sheetName val="Scoring  10"/>
      <sheetName val="10 S-8 B-2GRUnific-no R.R."/>
      <sheetName val="10 S- 8 B- 2GR- no R.R."/>
      <sheetName val="Report 10S - 8B -2 GR - no RR"/>
      <sheetName val="10 S- 8 B- 1 RR"/>
      <sheetName val="Report 10S - 8B - 1RR"/>
      <sheetName val="10 S-6 B- 1 RR"/>
      <sheetName val="Report 10S - 6B - 1 RR"/>
      <sheetName val="10S-4B- 1 RR"/>
      <sheetName val="Report 10S - 4B - 1 RR"/>
      <sheetName val="9S - 8B - 1RR"/>
      <sheetName val="Report 9S - 8B - 1RR"/>
      <sheetName val="9 S-6 B-1 RR"/>
      <sheetName val="Report 9S - 6B - 1RR"/>
      <sheetName val="9S -4B - 1 RR"/>
      <sheetName val="Report 9S - 4B - 1RR"/>
      <sheetName val="8 S-8 B-2 SS-1 RR"/>
      <sheetName val="Report 8S-8B-2 SS-1RR"/>
      <sheetName val="8 S-8 B-2 GR. no R.R."/>
      <sheetName val="Report 8S -8B -2 GR- no RR"/>
      <sheetName val="8 S- 8 B- 2 RR"/>
      <sheetName val="Report 8S - 8B - 2 RR "/>
      <sheetName val="8 S- 8 B-1 RR"/>
      <sheetName val="Report 8S - 8B - 1RR"/>
      <sheetName val="Scoring  8"/>
      <sheetName val="8 S- 6 B-1 RR"/>
      <sheetName val="Report 8S - 6B - 1 RR"/>
      <sheetName val="8 S- 4 B- 2 GR-no RR"/>
      <sheetName val="Report 8S - 4B- 2 GR- no RR"/>
      <sheetName val="8 S- 4 B- 1 RR"/>
      <sheetName val="Report 8S - 4B - 1 RR"/>
      <sheetName val="7 S- 6 B-1 RR"/>
      <sheetName val="Report 7S - 6B - 1 RR"/>
      <sheetName val="7 S- 4 B-1 RR "/>
      <sheetName val="Report 7S - 4B - 1 RR"/>
      <sheetName val="6 S- 6 B-2 RR"/>
      <sheetName val="Report 6S - 6B - 2 RR"/>
      <sheetName val="6 S - 6 B - 1 RR"/>
      <sheetName val="Report 6S - 6B - 1 RR "/>
      <sheetName val="Scoring  6"/>
      <sheetName val="6 S-6 B-1 RR-&amp; 7-12"/>
      <sheetName val="6 S - 4 B -2 RR"/>
      <sheetName val="Report 6S - 4B - 2 RR"/>
      <sheetName val="6 S -4 B -1 RR"/>
      <sheetName val="Report 6S - 4B  1 RR"/>
      <sheetName val="5 S - 4 B -1 RR"/>
      <sheetName val="Report 5S - 4B - 1 RR"/>
      <sheetName val="4 S - 4 B - 2 RR"/>
      <sheetName val="Report 4S - 4B - 2 RR"/>
      <sheetName val="4 S -2 B -2 RR "/>
      <sheetName val="Report 4S - 2B - 2 RR."/>
      <sheetName val="3 S -2 B- 2 RR"/>
      <sheetName val="Report 3S- 2B- 2 RR"/>
      <sheetName val="FastFinal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ailing.org/biog.php?memberid=22519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ailing.org/biog.php?memberid=225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Normal="100" zoomScalePageLayoutView="120" workbookViewId="0">
      <selection activeCell="E32" sqref="E32"/>
    </sheetView>
  </sheetViews>
  <sheetFormatPr defaultColWidth="8.85546875" defaultRowHeight="15.75"/>
  <cols>
    <col min="1" max="1" width="4.28515625" style="27" customWidth="1"/>
    <col min="2" max="2" width="17" style="27" customWidth="1"/>
    <col min="3" max="3" width="25.5703125" style="26" customWidth="1"/>
    <col min="4" max="4" width="24" style="26" customWidth="1"/>
    <col min="5" max="5" width="24.42578125" style="26" customWidth="1"/>
    <col min="6" max="6" width="20.42578125" style="26" customWidth="1"/>
    <col min="7" max="7" width="21.140625" style="26" customWidth="1"/>
    <col min="8" max="8" width="8.85546875" style="26" customWidth="1"/>
    <col min="9" max="255" width="8.85546875" style="26"/>
    <col min="256" max="257" width="7" style="26" customWidth="1"/>
    <col min="258" max="258" width="18.85546875" style="26" customWidth="1"/>
    <col min="259" max="259" width="28.42578125" style="26" customWidth="1"/>
    <col min="260" max="260" width="27.5703125" style="26" customWidth="1"/>
    <col min="261" max="261" width="25.42578125" style="26" customWidth="1"/>
    <col min="262" max="262" width="22.5703125" style="26" customWidth="1"/>
    <col min="263" max="263" width="20.140625" style="26" bestFit="1" customWidth="1"/>
    <col min="264" max="264" width="8.85546875" style="26" customWidth="1"/>
    <col min="265" max="511" width="8.85546875" style="26"/>
    <col min="512" max="513" width="7" style="26" customWidth="1"/>
    <col min="514" max="514" width="18.85546875" style="26" customWidth="1"/>
    <col min="515" max="515" width="28.42578125" style="26" customWidth="1"/>
    <col min="516" max="516" width="27.5703125" style="26" customWidth="1"/>
    <col min="517" max="517" width="25.42578125" style="26" customWidth="1"/>
    <col min="518" max="518" width="22.5703125" style="26" customWidth="1"/>
    <col min="519" max="519" width="20.140625" style="26" bestFit="1" customWidth="1"/>
    <col min="520" max="520" width="8.85546875" style="26" customWidth="1"/>
    <col min="521" max="767" width="8.85546875" style="26"/>
    <col min="768" max="769" width="7" style="26" customWidth="1"/>
    <col min="770" max="770" width="18.85546875" style="26" customWidth="1"/>
    <col min="771" max="771" width="28.42578125" style="26" customWidth="1"/>
    <col min="772" max="772" width="27.5703125" style="26" customWidth="1"/>
    <col min="773" max="773" width="25.42578125" style="26" customWidth="1"/>
    <col min="774" max="774" width="22.5703125" style="26" customWidth="1"/>
    <col min="775" max="775" width="20.140625" style="26" bestFit="1" customWidth="1"/>
    <col min="776" max="776" width="8.85546875" style="26" customWidth="1"/>
    <col min="777" max="1023" width="8.85546875" style="26"/>
    <col min="1024" max="1025" width="7" style="26" customWidth="1"/>
    <col min="1026" max="1026" width="18.85546875" style="26" customWidth="1"/>
    <col min="1027" max="1027" width="28.42578125" style="26" customWidth="1"/>
    <col min="1028" max="1028" width="27.5703125" style="26" customWidth="1"/>
    <col min="1029" max="1029" width="25.42578125" style="26" customWidth="1"/>
    <col min="1030" max="1030" width="22.5703125" style="26" customWidth="1"/>
    <col min="1031" max="1031" width="20.140625" style="26" bestFit="1" customWidth="1"/>
    <col min="1032" max="1032" width="8.85546875" style="26" customWidth="1"/>
    <col min="1033" max="1279" width="8.85546875" style="26"/>
    <col min="1280" max="1281" width="7" style="26" customWidth="1"/>
    <col min="1282" max="1282" width="18.85546875" style="26" customWidth="1"/>
    <col min="1283" max="1283" width="28.42578125" style="26" customWidth="1"/>
    <col min="1284" max="1284" width="27.5703125" style="26" customWidth="1"/>
    <col min="1285" max="1285" width="25.42578125" style="26" customWidth="1"/>
    <col min="1286" max="1286" width="22.5703125" style="26" customWidth="1"/>
    <col min="1287" max="1287" width="20.140625" style="26" bestFit="1" customWidth="1"/>
    <col min="1288" max="1288" width="8.85546875" style="26" customWidth="1"/>
    <col min="1289" max="1535" width="8.85546875" style="26"/>
    <col min="1536" max="1537" width="7" style="26" customWidth="1"/>
    <col min="1538" max="1538" width="18.85546875" style="26" customWidth="1"/>
    <col min="1539" max="1539" width="28.42578125" style="26" customWidth="1"/>
    <col min="1540" max="1540" width="27.5703125" style="26" customWidth="1"/>
    <col min="1541" max="1541" width="25.42578125" style="26" customWidth="1"/>
    <col min="1542" max="1542" width="22.5703125" style="26" customWidth="1"/>
    <col min="1543" max="1543" width="20.140625" style="26" bestFit="1" customWidth="1"/>
    <col min="1544" max="1544" width="8.85546875" style="26" customWidth="1"/>
    <col min="1545" max="1791" width="8.85546875" style="26"/>
    <col min="1792" max="1793" width="7" style="26" customWidth="1"/>
    <col min="1794" max="1794" width="18.85546875" style="26" customWidth="1"/>
    <col min="1795" max="1795" width="28.42578125" style="26" customWidth="1"/>
    <col min="1796" max="1796" width="27.5703125" style="26" customWidth="1"/>
    <col min="1797" max="1797" width="25.42578125" style="26" customWidth="1"/>
    <col min="1798" max="1798" width="22.5703125" style="26" customWidth="1"/>
    <col min="1799" max="1799" width="20.140625" style="26" bestFit="1" customWidth="1"/>
    <col min="1800" max="1800" width="8.85546875" style="26" customWidth="1"/>
    <col min="1801" max="2047" width="8.85546875" style="26"/>
    <col min="2048" max="2049" width="7" style="26" customWidth="1"/>
    <col min="2050" max="2050" width="18.85546875" style="26" customWidth="1"/>
    <col min="2051" max="2051" width="28.42578125" style="26" customWidth="1"/>
    <col min="2052" max="2052" width="27.5703125" style="26" customWidth="1"/>
    <col min="2053" max="2053" width="25.42578125" style="26" customWidth="1"/>
    <col min="2054" max="2054" width="22.5703125" style="26" customWidth="1"/>
    <col min="2055" max="2055" width="20.140625" style="26" bestFit="1" customWidth="1"/>
    <col min="2056" max="2056" width="8.85546875" style="26" customWidth="1"/>
    <col min="2057" max="2303" width="8.85546875" style="26"/>
    <col min="2304" max="2305" width="7" style="26" customWidth="1"/>
    <col min="2306" max="2306" width="18.85546875" style="26" customWidth="1"/>
    <col min="2307" max="2307" width="28.42578125" style="26" customWidth="1"/>
    <col min="2308" max="2308" width="27.5703125" style="26" customWidth="1"/>
    <col min="2309" max="2309" width="25.42578125" style="26" customWidth="1"/>
    <col min="2310" max="2310" width="22.5703125" style="26" customWidth="1"/>
    <col min="2311" max="2311" width="20.140625" style="26" bestFit="1" customWidth="1"/>
    <col min="2312" max="2312" width="8.85546875" style="26" customWidth="1"/>
    <col min="2313" max="2559" width="8.85546875" style="26"/>
    <col min="2560" max="2561" width="7" style="26" customWidth="1"/>
    <col min="2562" max="2562" width="18.85546875" style="26" customWidth="1"/>
    <col min="2563" max="2563" width="28.42578125" style="26" customWidth="1"/>
    <col min="2564" max="2564" width="27.5703125" style="26" customWidth="1"/>
    <col min="2565" max="2565" width="25.42578125" style="26" customWidth="1"/>
    <col min="2566" max="2566" width="22.5703125" style="26" customWidth="1"/>
    <col min="2567" max="2567" width="20.140625" style="26" bestFit="1" customWidth="1"/>
    <col min="2568" max="2568" width="8.85546875" style="26" customWidth="1"/>
    <col min="2569" max="2815" width="8.85546875" style="26"/>
    <col min="2816" max="2817" width="7" style="26" customWidth="1"/>
    <col min="2818" max="2818" width="18.85546875" style="26" customWidth="1"/>
    <col min="2819" max="2819" width="28.42578125" style="26" customWidth="1"/>
    <col min="2820" max="2820" width="27.5703125" style="26" customWidth="1"/>
    <col min="2821" max="2821" width="25.42578125" style="26" customWidth="1"/>
    <col min="2822" max="2822" width="22.5703125" style="26" customWidth="1"/>
    <col min="2823" max="2823" width="20.140625" style="26" bestFit="1" customWidth="1"/>
    <col min="2824" max="2824" width="8.85546875" style="26" customWidth="1"/>
    <col min="2825" max="3071" width="8.85546875" style="26"/>
    <col min="3072" max="3073" width="7" style="26" customWidth="1"/>
    <col min="3074" max="3074" width="18.85546875" style="26" customWidth="1"/>
    <col min="3075" max="3075" width="28.42578125" style="26" customWidth="1"/>
    <col min="3076" max="3076" width="27.5703125" style="26" customWidth="1"/>
    <col min="3077" max="3077" width="25.42578125" style="26" customWidth="1"/>
    <col min="3078" max="3078" width="22.5703125" style="26" customWidth="1"/>
    <col min="3079" max="3079" width="20.140625" style="26" bestFit="1" customWidth="1"/>
    <col min="3080" max="3080" width="8.85546875" style="26" customWidth="1"/>
    <col min="3081" max="3327" width="8.85546875" style="26"/>
    <col min="3328" max="3329" width="7" style="26" customWidth="1"/>
    <col min="3330" max="3330" width="18.85546875" style="26" customWidth="1"/>
    <col min="3331" max="3331" width="28.42578125" style="26" customWidth="1"/>
    <col min="3332" max="3332" width="27.5703125" style="26" customWidth="1"/>
    <col min="3333" max="3333" width="25.42578125" style="26" customWidth="1"/>
    <col min="3334" max="3334" width="22.5703125" style="26" customWidth="1"/>
    <col min="3335" max="3335" width="20.140625" style="26" bestFit="1" customWidth="1"/>
    <col min="3336" max="3336" width="8.85546875" style="26" customWidth="1"/>
    <col min="3337" max="3583" width="8.85546875" style="26"/>
    <col min="3584" max="3585" width="7" style="26" customWidth="1"/>
    <col min="3586" max="3586" width="18.85546875" style="26" customWidth="1"/>
    <col min="3587" max="3587" width="28.42578125" style="26" customWidth="1"/>
    <col min="3588" max="3588" width="27.5703125" style="26" customWidth="1"/>
    <col min="3589" max="3589" width="25.42578125" style="26" customWidth="1"/>
    <col min="3590" max="3590" width="22.5703125" style="26" customWidth="1"/>
    <col min="3591" max="3591" width="20.140625" style="26" bestFit="1" customWidth="1"/>
    <col min="3592" max="3592" width="8.85546875" style="26" customWidth="1"/>
    <col min="3593" max="3839" width="8.85546875" style="26"/>
    <col min="3840" max="3841" width="7" style="26" customWidth="1"/>
    <col min="3842" max="3842" width="18.85546875" style="26" customWidth="1"/>
    <col min="3843" max="3843" width="28.42578125" style="26" customWidth="1"/>
    <col min="3844" max="3844" width="27.5703125" style="26" customWidth="1"/>
    <col min="3845" max="3845" width="25.42578125" style="26" customWidth="1"/>
    <col min="3846" max="3846" width="22.5703125" style="26" customWidth="1"/>
    <col min="3847" max="3847" width="20.140625" style="26" bestFit="1" customWidth="1"/>
    <col min="3848" max="3848" width="8.85546875" style="26" customWidth="1"/>
    <col min="3849" max="4095" width="8.85546875" style="26"/>
    <col min="4096" max="4097" width="7" style="26" customWidth="1"/>
    <col min="4098" max="4098" width="18.85546875" style="26" customWidth="1"/>
    <col min="4099" max="4099" width="28.42578125" style="26" customWidth="1"/>
    <col min="4100" max="4100" width="27.5703125" style="26" customWidth="1"/>
    <col min="4101" max="4101" width="25.42578125" style="26" customWidth="1"/>
    <col min="4102" max="4102" width="22.5703125" style="26" customWidth="1"/>
    <col min="4103" max="4103" width="20.140625" style="26" bestFit="1" customWidth="1"/>
    <col min="4104" max="4104" width="8.85546875" style="26" customWidth="1"/>
    <col min="4105" max="4351" width="8.85546875" style="26"/>
    <col min="4352" max="4353" width="7" style="26" customWidth="1"/>
    <col min="4354" max="4354" width="18.85546875" style="26" customWidth="1"/>
    <col min="4355" max="4355" width="28.42578125" style="26" customWidth="1"/>
    <col min="4356" max="4356" width="27.5703125" style="26" customWidth="1"/>
    <col min="4357" max="4357" width="25.42578125" style="26" customWidth="1"/>
    <col min="4358" max="4358" width="22.5703125" style="26" customWidth="1"/>
    <col min="4359" max="4359" width="20.140625" style="26" bestFit="1" customWidth="1"/>
    <col min="4360" max="4360" width="8.85546875" style="26" customWidth="1"/>
    <col min="4361" max="4607" width="8.85546875" style="26"/>
    <col min="4608" max="4609" width="7" style="26" customWidth="1"/>
    <col min="4610" max="4610" width="18.85546875" style="26" customWidth="1"/>
    <col min="4611" max="4611" width="28.42578125" style="26" customWidth="1"/>
    <col min="4612" max="4612" width="27.5703125" style="26" customWidth="1"/>
    <col min="4613" max="4613" width="25.42578125" style="26" customWidth="1"/>
    <col min="4614" max="4614" width="22.5703125" style="26" customWidth="1"/>
    <col min="4615" max="4615" width="20.140625" style="26" bestFit="1" customWidth="1"/>
    <col min="4616" max="4616" width="8.85546875" style="26" customWidth="1"/>
    <col min="4617" max="4863" width="8.85546875" style="26"/>
    <col min="4864" max="4865" width="7" style="26" customWidth="1"/>
    <col min="4866" max="4866" width="18.85546875" style="26" customWidth="1"/>
    <col min="4867" max="4867" width="28.42578125" style="26" customWidth="1"/>
    <col min="4868" max="4868" width="27.5703125" style="26" customWidth="1"/>
    <col min="4869" max="4869" width="25.42578125" style="26" customWidth="1"/>
    <col min="4870" max="4870" width="22.5703125" style="26" customWidth="1"/>
    <col min="4871" max="4871" width="20.140625" style="26" bestFit="1" customWidth="1"/>
    <col min="4872" max="4872" width="8.85546875" style="26" customWidth="1"/>
    <col min="4873" max="5119" width="8.85546875" style="26"/>
    <col min="5120" max="5121" width="7" style="26" customWidth="1"/>
    <col min="5122" max="5122" width="18.85546875" style="26" customWidth="1"/>
    <col min="5123" max="5123" width="28.42578125" style="26" customWidth="1"/>
    <col min="5124" max="5124" width="27.5703125" style="26" customWidth="1"/>
    <col min="5125" max="5125" width="25.42578125" style="26" customWidth="1"/>
    <col min="5126" max="5126" width="22.5703125" style="26" customWidth="1"/>
    <col min="5127" max="5127" width="20.140625" style="26" bestFit="1" customWidth="1"/>
    <col min="5128" max="5128" width="8.85546875" style="26" customWidth="1"/>
    <col min="5129" max="5375" width="8.85546875" style="26"/>
    <col min="5376" max="5377" width="7" style="26" customWidth="1"/>
    <col min="5378" max="5378" width="18.85546875" style="26" customWidth="1"/>
    <col min="5379" max="5379" width="28.42578125" style="26" customWidth="1"/>
    <col min="5380" max="5380" width="27.5703125" style="26" customWidth="1"/>
    <col min="5381" max="5381" width="25.42578125" style="26" customWidth="1"/>
    <col min="5382" max="5382" width="22.5703125" style="26" customWidth="1"/>
    <col min="5383" max="5383" width="20.140625" style="26" bestFit="1" customWidth="1"/>
    <col min="5384" max="5384" width="8.85546875" style="26" customWidth="1"/>
    <col min="5385" max="5631" width="8.85546875" style="26"/>
    <col min="5632" max="5633" width="7" style="26" customWidth="1"/>
    <col min="5634" max="5634" width="18.85546875" style="26" customWidth="1"/>
    <col min="5635" max="5635" width="28.42578125" style="26" customWidth="1"/>
    <col min="5636" max="5636" width="27.5703125" style="26" customWidth="1"/>
    <col min="5637" max="5637" width="25.42578125" style="26" customWidth="1"/>
    <col min="5638" max="5638" width="22.5703125" style="26" customWidth="1"/>
    <col min="5639" max="5639" width="20.140625" style="26" bestFit="1" customWidth="1"/>
    <col min="5640" max="5640" width="8.85546875" style="26" customWidth="1"/>
    <col min="5641" max="5887" width="8.85546875" style="26"/>
    <col min="5888" max="5889" width="7" style="26" customWidth="1"/>
    <col min="5890" max="5890" width="18.85546875" style="26" customWidth="1"/>
    <col min="5891" max="5891" width="28.42578125" style="26" customWidth="1"/>
    <col min="5892" max="5892" width="27.5703125" style="26" customWidth="1"/>
    <col min="5893" max="5893" width="25.42578125" style="26" customWidth="1"/>
    <col min="5894" max="5894" width="22.5703125" style="26" customWidth="1"/>
    <col min="5895" max="5895" width="20.140625" style="26" bestFit="1" customWidth="1"/>
    <col min="5896" max="5896" width="8.85546875" style="26" customWidth="1"/>
    <col min="5897" max="6143" width="8.85546875" style="26"/>
    <col min="6144" max="6145" width="7" style="26" customWidth="1"/>
    <col min="6146" max="6146" width="18.85546875" style="26" customWidth="1"/>
    <col min="6147" max="6147" width="28.42578125" style="26" customWidth="1"/>
    <col min="6148" max="6148" width="27.5703125" style="26" customWidth="1"/>
    <col min="6149" max="6149" width="25.42578125" style="26" customWidth="1"/>
    <col min="6150" max="6150" width="22.5703125" style="26" customWidth="1"/>
    <col min="6151" max="6151" width="20.140625" style="26" bestFit="1" customWidth="1"/>
    <col min="6152" max="6152" width="8.85546875" style="26" customWidth="1"/>
    <col min="6153" max="6399" width="8.85546875" style="26"/>
    <col min="6400" max="6401" width="7" style="26" customWidth="1"/>
    <col min="6402" max="6402" width="18.85546875" style="26" customWidth="1"/>
    <col min="6403" max="6403" width="28.42578125" style="26" customWidth="1"/>
    <col min="6404" max="6404" width="27.5703125" style="26" customWidth="1"/>
    <col min="6405" max="6405" width="25.42578125" style="26" customWidth="1"/>
    <col min="6406" max="6406" width="22.5703125" style="26" customWidth="1"/>
    <col min="6407" max="6407" width="20.140625" style="26" bestFit="1" customWidth="1"/>
    <col min="6408" max="6408" width="8.85546875" style="26" customWidth="1"/>
    <col min="6409" max="6655" width="8.85546875" style="26"/>
    <col min="6656" max="6657" width="7" style="26" customWidth="1"/>
    <col min="6658" max="6658" width="18.85546875" style="26" customWidth="1"/>
    <col min="6659" max="6659" width="28.42578125" style="26" customWidth="1"/>
    <col min="6660" max="6660" width="27.5703125" style="26" customWidth="1"/>
    <col min="6661" max="6661" width="25.42578125" style="26" customWidth="1"/>
    <col min="6662" max="6662" width="22.5703125" style="26" customWidth="1"/>
    <col min="6663" max="6663" width="20.140625" style="26" bestFit="1" customWidth="1"/>
    <col min="6664" max="6664" width="8.85546875" style="26" customWidth="1"/>
    <col min="6665" max="6911" width="8.85546875" style="26"/>
    <col min="6912" max="6913" width="7" style="26" customWidth="1"/>
    <col min="6914" max="6914" width="18.85546875" style="26" customWidth="1"/>
    <col min="6915" max="6915" width="28.42578125" style="26" customWidth="1"/>
    <col min="6916" max="6916" width="27.5703125" style="26" customWidth="1"/>
    <col min="6917" max="6917" width="25.42578125" style="26" customWidth="1"/>
    <col min="6918" max="6918" width="22.5703125" style="26" customWidth="1"/>
    <col min="6919" max="6919" width="20.140625" style="26" bestFit="1" customWidth="1"/>
    <col min="6920" max="6920" width="8.85546875" style="26" customWidth="1"/>
    <col min="6921" max="7167" width="8.85546875" style="26"/>
    <col min="7168" max="7169" width="7" style="26" customWidth="1"/>
    <col min="7170" max="7170" width="18.85546875" style="26" customWidth="1"/>
    <col min="7171" max="7171" width="28.42578125" style="26" customWidth="1"/>
    <col min="7172" max="7172" width="27.5703125" style="26" customWidth="1"/>
    <col min="7173" max="7173" width="25.42578125" style="26" customWidth="1"/>
    <col min="7174" max="7174" width="22.5703125" style="26" customWidth="1"/>
    <col min="7175" max="7175" width="20.140625" style="26" bestFit="1" customWidth="1"/>
    <col min="7176" max="7176" width="8.85546875" style="26" customWidth="1"/>
    <col min="7177" max="7423" width="8.85546875" style="26"/>
    <col min="7424" max="7425" width="7" style="26" customWidth="1"/>
    <col min="7426" max="7426" width="18.85546875" style="26" customWidth="1"/>
    <col min="7427" max="7427" width="28.42578125" style="26" customWidth="1"/>
    <col min="7428" max="7428" width="27.5703125" style="26" customWidth="1"/>
    <col min="7429" max="7429" width="25.42578125" style="26" customWidth="1"/>
    <col min="7430" max="7430" width="22.5703125" style="26" customWidth="1"/>
    <col min="7431" max="7431" width="20.140625" style="26" bestFit="1" customWidth="1"/>
    <col min="7432" max="7432" width="8.85546875" style="26" customWidth="1"/>
    <col min="7433" max="7679" width="8.85546875" style="26"/>
    <col min="7680" max="7681" width="7" style="26" customWidth="1"/>
    <col min="7682" max="7682" width="18.85546875" style="26" customWidth="1"/>
    <col min="7683" max="7683" width="28.42578125" style="26" customWidth="1"/>
    <col min="7684" max="7684" width="27.5703125" style="26" customWidth="1"/>
    <col min="7685" max="7685" width="25.42578125" style="26" customWidth="1"/>
    <col min="7686" max="7686" width="22.5703125" style="26" customWidth="1"/>
    <col min="7687" max="7687" width="20.140625" style="26" bestFit="1" customWidth="1"/>
    <col min="7688" max="7688" width="8.85546875" style="26" customWidth="1"/>
    <col min="7689" max="7935" width="8.85546875" style="26"/>
    <col min="7936" max="7937" width="7" style="26" customWidth="1"/>
    <col min="7938" max="7938" width="18.85546875" style="26" customWidth="1"/>
    <col min="7939" max="7939" width="28.42578125" style="26" customWidth="1"/>
    <col min="7940" max="7940" width="27.5703125" style="26" customWidth="1"/>
    <col min="7941" max="7941" width="25.42578125" style="26" customWidth="1"/>
    <col min="7942" max="7942" width="22.5703125" style="26" customWidth="1"/>
    <col min="7943" max="7943" width="20.140625" style="26" bestFit="1" customWidth="1"/>
    <col min="7944" max="7944" width="8.85546875" style="26" customWidth="1"/>
    <col min="7945" max="8191" width="8.85546875" style="26"/>
    <col min="8192" max="8193" width="7" style="26" customWidth="1"/>
    <col min="8194" max="8194" width="18.85546875" style="26" customWidth="1"/>
    <col min="8195" max="8195" width="28.42578125" style="26" customWidth="1"/>
    <col min="8196" max="8196" width="27.5703125" style="26" customWidth="1"/>
    <col min="8197" max="8197" width="25.42578125" style="26" customWidth="1"/>
    <col min="8198" max="8198" width="22.5703125" style="26" customWidth="1"/>
    <col min="8199" max="8199" width="20.140625" style="26" bestFit="1" customWidth="1"/>
    <col min="8200" max="8200" width="8.85546875" style="26" customWidth="1"/>
    <col min="8201" max="8447" width="8.85546875" style="26"/>
    <col min="8448" max="8449" width="7" style="26" customWidth="1"/>
    <col min="8450" max="8450" width="18.85546875" style="26" customWidth="1"/>
    <col min="8451" max="8451" width="28.42578125" style="26" customWidth="1"/>
    <col min="8452" max="8452" width="27.5703125" style="26" customWidth="1"/>
    <col min="8453" max="8453" width="25.42578125" style="26" customWidth="1"/>
    <col min="8454" max="8454" width="22.5703125" style="26" customWidth="1"/>
    <col min="8455" max="8455" width="20.140625" style="26" bestFit="1" customWidth="1"/>
    <col min="8456" max="8456" width="8.85546875" style="26" customWidth="1"/>
    <col min="8457" max="8703" width="8.85546875" style="26"/>
    <col min="8704" max="8705" width="7" style="26" customWidth="1"/>
    <col min="8706" max="8706" width="18.85546875" style="26" customWidth="1"/>
    <col min="8707" max="8707" width="28.42578125" style="26" customWidth="1"/>
    <col min="8708" max="8708" width="27.5703125" style="26" customWidth="1"/>
    <col min="8709" max="8709" width="25.42578125" style="26" customWidth="1"/>
    <col min="8710" max="8710" width="22.5703125" style="26" customWidth="1"/>
    <col min="8711" max="8711" width="20.140625" style="26" bestFit="1" customWidth="1"/>
    <col min="8712" max="8712" width="8.85546875" style="26" customWidth="1"/>
    <col min="8713" max="8959" width="8.85546875" style="26"/>
    <col min="8960" max="8961" width="7" style="26" customWidth="1"/>
    <col min="8962" max="8962" width="18.85546875" style="26" customWidth="1"/>
    <col min="8963" max="8963" width="28.42578125" style="26" customWidth="1"/>
    <col min="8964" max="8964" width="27.5703125" style="26" customWidth="1"/>
    <col min="8965" max="8965" width="25.42578125" style="26" customWidth="1"/>
    <col min="8966" max="8966" width="22.5703125" style="26" customWidth="1"/>
    <col min="8967" max="8967" width="20.140625" style="26" bestFit="1" customWidth="1"/>
    <col min="8968" max="8968" width="8.85546875" style="26" customWidth="1"/>
    <col min="8969" max="9215" width="8.85546875" style="26"/>
    <col min="9216" max="9217" width="7" style="26" customWidth="1"/>
    <col min="9218" max="9218" width="18.85546875" style="26" customWidth="1"/>
    <col min="9219" max="9219" width="28.42578125" style="26" customWidth="1"/>
    <col min="9220" max="9220" width="27.5703125" style="26" customWidth="1"/>
    <col min="9221" max="9221" width="25.42578125" style="26" customWidth="1"/>
    <col min="9222" max="9222" width="22.5703125" style="26" customWidth="1"/>
    <col min="9223" max="9223" width="20.140625" style="26" bestFit="1" customWidth="1"/>
    <col min="9224" max="9224" width="8.85546875" style="26" customWidth="1"/>
    <col min="9225" max="9471" width="8.85546875" style="26"/>
    <col min="9472" max="9473" width="7" style="26" customWidth="1"/>
    <col min="9474" max="9474" width="18.85546875" style="26" customWidth="1"/>
    <col min="9475" max="9475" width="28.42578125" style="26" customWidth="1"/>
    <col min="9476" max="9476" width="27.5703125" style="26" customWidth="1"/>
    <col min="9477" max="9477" width="25.42578125" style="26" customWidth="1"/>
    <col min="9478" max="9478" width="22.5703125" style="26" customWidth="1"/>
    <col min="9479" max="9479" width="20.140625" style="26" bestFit="1" customWidth="1"/>
    <col min="9480" max="9480" width="8.85546875" style="26" customWidth="1"/>
    <col min="9481" max="9727" width="8.85546875" style="26"/>
    <col min="9728" max="9729" width="7" style="26" customWidth="1"/>
    <col min="9730" max="9730" width="18.85546875" style="26" customWidth="1"/>
    <col min="9731" max="9731" width="28.42578125" style="26" customWidth="1"/>
    <col min="9732" max="9732" width="27.5703125" style="26" customWidth="1"/>
    <col min="9733" max="9733" width="25.42578125" style="26" customWidth="1"/>
    <col min="9734" max="9734" width="22.5703125" style="26" customWidth="1"/>
    <col min="9735" max="9735" width="20.140625" style="26" bestFit="1" customWidth="1"/>
    <col min="9736" max="9736" width="8.85546875" style="26" customWidth="1"/>
    <col min="9737" max="9983" width="8.85546875" style="26"/>
    <col min="9984" max="9985" width="7" style="26" customWidth="1"/>
    <col min="9986" max="9986" width="18.85546875" style="26" customWidth="1"/>
    <col min="9987" max="9987" width="28.42578125" style="26" customWidth="1"/>
    <col min="9988" max="9988" width="27.5703125" style="26" customWidth="1"/>
    <col min="9989" max="9989" width="25.42578125" style="26" customWidth="1"/>
    <col min="9990" max="9990" width="22.5703125" style="26" customWidth="1"/>
    <col min="9991" max="9991" width="20.140625" style="26" bestFit="1" customWidth="1"/>
    <col min="9992" max="9992" width="8.85546875" style="26" customWidth="1"/>
    <col min="9993" max="10239" width="8.85546875" style="26"/>
    <col min="10240" max="10241" width="7" style="26" customWidth="1"/>
    <col min="10242" max="10242" width="18.85546875" style="26" customWidth="1"/>
    <col min="10243" max="10243" width="28.42578125" style="26" customWidth="1"/>
    <col min="10244" max="10244" width="27.5703125" style="26" customWidth="1"/>
    <col min="10245" max="10245" width="25.42578125" style="26" customWidth="1"/>
    <col min="10246" max="10246" width="22.5703125" style="26" customWidth="1"/>
    <col min="10247" max="10247" width="20.140625" style="26" bestFit="1" customWidth="1"/>
    <col min="10248" max="10248" width="8.85546875" style="26" customWidth="1"/>
    <col min="10249" max="10495" width="8.85546875" style="26"/>
    <col min="10496" max="10497" width="7" style="26" customWidth="1"/>
    <col min="10498" max="10498" width="18.85546875" style="26" customWidth="1"/>
    <col min="10499" max="10499" width="28.42578125" style="26" customWidth="1"/>
    <col min="10500" max="10500" width="27.5703125" style="26" customWidth="1"/>
    <col min="10501" max="10501" width="25.42578125" style="26" customWidth="1"/>
    <col min="10502" max="10502" width="22.5703125" style="26" customWidth="1"/>
    <col min="10503" max="10503" width="20.140625" style="26" bestFit="1" customWidth="1"/>
    <col min="10504" max="10504" width="8.85546875" style="26" customWidth="1"/>
    <col min="10505" max="10751" width="8.85546875" style="26"/>
    <col min="10752" max="10753" width="7" style="26" customWidth="1"/>
    <col min="10754" max="10754" width="18.85546875" style="26" customWidth="1"/>
    <col min="10755" max="10755" width="28.42578125" style="26" customWidth="1"/>
    <col min="10756" max="10756" width="27.5703125" style="26" customWidth="1"/>
    <col min="10757" max="10757" width="25.42578125" style="26" customWidth="1"/>
    <col min="10758" max="10758" width="22.5703125" style="26" customWidth="1"/>
    <col min="10759" max="10759" width="20.140625" style="26" bestFit="1" customWidth="1"/>
    <col min="10760" max="10760" width="8.85546875" style="26" customWidth="1"/>
    <col min="10761" max="11007" width="8.85546875" style="26"/>
    <col min="11008" max="11009" width="7" style="26" customWidth="1"/>
    <col min="11010" max="11010" width="18.85546875" style="26" customWidth="1"/>
    <col min="11011" max="11011" width="28.42578125" style="26" customWidth="1"/>
    <col min="11012" max="11012" width="27.5703125" style="26" customWidth="1"/>
    <col min="11013" max="11013" width="25.42578125" style="26" customWidth="1"/>
    <col min="11014" max="11014" width="22.5703125" style="26" customWidth="1"/>
    <col min="11015" max="11015" width="20.140625" style="26" bestFit="1" customWidth="1"/>
    <col min="11016" max="11016" width="8.85546875" style="26" customWidth="1"/>
    <col min="11017" max="11263" width="8.85546875" style="26"/>
    <col min="11264" max="11265" width="7" style="26" customWidth="1"/>
    <col min="11266" max="11266" width="18.85546875" style="26" customWidth="1"/>
    <col min="11267" max="11267" width="28.42578125" style="26" customWidth="1"/>
    <col min="11268" max="11268" width="27.5703125" style="26" customWidth="1"/>
    <col min="11269" max="11269" width="25.42578125" style="26" customWidth="1"/>
    <col min="11270" max="11270" width="22.5703125" style="26" customWidth="1"/>
    <col min="11271" max="11271" width="20.140625" style="26" bestFit="1" customWidth="1"/>
    <col min="11272" max="11272" width="8.85546875" style="26" customWidth="1"/>
    <col min="11273" max="11519" width="8.85546875" style="26"/>
    <col min="11520" max="11521" width="7" style="26" customWidth="1"/>
    <col min="11522" max="11522" width="18.85546875" style="26" customWidth="1"/>
    <col min="11523" max="11523" width="28.42578125" style="26" customWidth="1"/>
    <col min="11524" max="11524" width="27.5703125" style="26" customWidth="1"/>
    <col min="11525" max="11525" width="25.42578125" style="26" customWidth="1"/>
    <col min="11526" max="11526" width="22.5703125" style="26" customWidth="1"/>
    <col min="11527" max="11527" width="20.140625" style="26" bestFit="1" customWidth="1"/>
    <col min="11528" max="11528" width="8.85546875" style="26" customWidth="1"/>
    <col min="11529" max="11775" width="8.85546875" style="26"/>
    <col min="11776" max="11777" width="7" style="26" customWidth="1"/>
    <col min="11778" max="11778" width="18.85546875" style="26" customWidth="1"/>
    <col min="11779" max="11779" width="28.42578125" style="26" customWidth="1"/>
    <col min="11780" max="11780" width="27.5703125" style="26" customWidth="1"/>
    <col min="11781" max="11781" width="25.42578125" style="26" customWidth="1"/>
    <col min="11782" max="11782" width="22.5703125" style="26" customWidth="1"/>
    <col min="11783" max="11783" width="20.140625" style="26" bestFit="1" customWidth="1"/>
    <col min="11784" max="11784" width="8.85546875" style="26" customWidth="1"/>
    <col min="11785" max="12031" width="8.85546875" style="26"/>
    <col min="12032" max="12033" width="7" style="26" customWidth="1"/>
    <col min="12034" max="12034" width="18.85546875" style="26" customWidth="1"/>
    <col min="12035" max="12035" width="28.42578125" style="26" customWidth="1"/>
    <col min="12036" max="12036" width="27.5703125" style="26" customWidth="1"/>
    <col min="12037" max="12037" width="25.42578125" style="26" customWidth="1"/>
    <col min="12038" max="12038" width="22.5703125" style="26" customWidth="1"/>
    <col min="12039" max="12039" width="20.140625" style="26" bestFit="1" customWidth="1"/>
    <col min="12040" max="12040" width="8.85546875" style="26" customWidth="1"/>
    <col min="12041" max="12287" width="8.85546875" style="26"/>
    <col min="12288" max="12289" width="7" style="26" customWidth="1"/>
    <col min="12290" max="12290" width="18.85546875" style="26" customWidth="1"/>
    <col min="12291" max="12291" width="28.42578125" style="26" customWidth="1"/>
    <col min="12292" max="12292" width="27.5703125" style="26" customWidth="1"/>
    <col min="12293" max="12293" width="25.42578125" style="26" customWidth="1"/>
    <col min="12294" max="12294" width="22.5703125" style="26" customWidth="1"/>
    <col min="12295" max="12295" width="20.140625" style="26" bestFit="1" customWidth="1"/>
    <col min="12296" max="12296" width="8.85546875" style="26" customWidth="1"/>
    <col min="12297" max="12543" width="8.85546875" style="26"/>
    <col min="12544" max="12545" width="7" style="26" customWidth="1"/>
    <col min="12546" max="12546" width="18.85546875" style="26" customWidth="1"/>
    <col min="12547" max="12547" width="28.42578125" style="26" customWidth="1"/>
    <col min="12548" max="12548" width="27.5703125" style="26" customWidth="1"/>
    <col min="12549" max="12549" width="25.42578125" style="26" customWidth="1"/>
    <col min="12550" max="12550" width="22.5703125" style="26" customWidth="1"/>
    <col min="12551" max="12551" width="20.140625" style="26" bestFit="1" customWidth="1"/>
    <col min="12552" max="12552" width="8.85546875" style="26" customWidth="1"/>
    <col min="12553" max="12799" width="8.85546875" style="26"/>
    <col min="12800" max="12801" width="7" style="26" customWidth="1"/>
    <col min="12802" max="12802" width="18.85546875" style="26" customWidth="1"/>
    <col min="12803" max="12803" width="28.42578125" style="26" customWidth="1"/>
    <col min="12804" max="12804" width="27.5703125" style="26" customWidth="1"/>
    <col min="12805" max="12805" width="25.42578125" style="26" customWidth="1"/>
    <col min="12806" max="12806" width="22.5703125" style="26" customWidth="1"/>
    <col min="12807" max="12807" width="20.140625" style="26" bestFit="1" customWidth="1"/>
    <col min="12808" max="12808" width="8.85546875" style="26" customWidth="1"/>
    <col min="12809" max="13055" width="8.85546875" style="26"/>
    <col min="13056" max="13057" width="7" style="26" customWidth="1"/>
    <col min="13058" max="13058" width="18.85546875" style="26" customWidth="1"/>
    <col min="13059" max="13059" width="28.42578125" style="26" customWidth="1"/>
    <col min="13060" max="13060" width="27.5703125" style="26" customWidth="1"/>
    <col min="13061" max="13061" width="25.42578125" style="26" customWidth="1"/>
    <col min="13062" max="13062" width="22.5703125" style="26" customWidth="1"/>
    <col min="13063" max="13063" width="20.140625" style="26" bestFit="1" customWidth="1"/>
    <col min="13064" max="13064" width="8.85546875" style="26" customWidth="1"/>
    <col min="13065" max="13311" width="8.85546875" style="26"/>
    <col min="13312" max="13313" width="7" style="26" customWidth="1"/>
    <col min="13314" max="13314" width="18.85546875" style="26" customWidth="1"/>
    <col min="13315" max="13315" width="28.42578125" style="26" customWidth="1"/>
    <col min="13316" max="13316" width="27.5703125" style="26" customWidth="1"/>
    <col min="13317" max="13317" width="25.42578125" style="26" customWidth="1"/>
    <col min="13318" max="13318" width="22.5703125" style="26" customWidth="1"/>
    <col min="13319" max="13319" width="20.140625" style="26" bestFit="1" customWidth="1"/>
    <col min="13320" max="13320" width="8.85546875" style="26" customWidth="1"/>
    <col min="13321" max="13567" width="8.85546875" style="26"/>
    <col min="13568" max="13569" width="7" style="26" customWidth="1"/>
    <col min="13570" max="13570" width="18.85546875" style="26" customWidth="1"/>
    <col min="13571" max="13571" width="28.42578125" style="26" customWidth="1"/>
    <col min="13572" max="13572" width="27.5703125" style="26" customWidth="1"/>
    <col min="13573" max="13573" width="25.42578125" style="26" customWidth="1"/>
    <col min="13574" max="13574" width="22.5703125" style="26" customWidth="1"/>
    <col min="13575" max="13575" width="20.140625" style="26" bestFit="1" customWidth="1"/>
    <col min="13576" max="13576" width="8.85546875" style="26" customWidth="1"/>
    <col min="13577" max="13823" width="8.85546875" style="26"/>
    <col min="13824" max="13825" width="7" style="26" customWidth="1"/>
    <col min="13826" max="13826" width="18.85546875" style="26" customWidth="1"/>
    <col min="13827" max="13827" width="28.42578125" style="26" customWidth="1"/>
    <col min="13828" max="13828" width="27.5703125" style="26" customWidth="1"/>
    <col min="13829" max="13829" width="25.42578125" style="26" customWidth="1"/>
    <col min="13830" max="13830" width="22.5703125" style="26" customWidth="1"/>
    <col min="13831" max="13831" width="20.140625" style="26" bestFit="1" customWidth="1"/>
    <col min="13832" max="13832" width="8.85546875" style="26" customWidth="1"/>
    <col min="13833" max="14079" width="8.85546875" style="26"/>
    <col min="14080" max="14081" width="7" style="26" customWidth="1"/>
    <col min="14082" max="14082" width="18.85546875" style="26" customWidth="1"/>
    <col min="14083" max="14083" width="28.42578125" style="26" customWidth="1"/>
    <col min="14084" max="14084" width="27.5703125" style="26" customWidth="1"/>
    <col min="14085" max="14085" width="25.42578125" style="26" customWidth="1"/>
    <col min="14086" max="14086" width="22.5703125" style="26" customWidth="1"/>
    <col min="14087" max="14087" width="20.140625" style="26" bestFit="1" customWidth="1"/>
    <col min="14088" max="14088" width="8.85546875" style="26" customWidth="1"/>
    <col min="14089" max="14335" width="8.85546875" style="26"/>
    <col min="14336" max="14337" width="7" style="26" customWidth="1"/>
    <col min="14338" max="14338" width="18.85546875" style="26" customWidth="1"/>
    <col min="14339" max="14339" width="28.42578125" style="26" customWidth="1"/>
    <col min="14340" max="14340" width="27.5703125" style="26" customWidth="1"/>
    <col min="14341" max="14341" width="25.42578125" style="26" customWidth="1"/>
    <col min="14342" max="14342" width="22.5703125" style="26" customWidth="1"/>
    <col min="14343" max="14343" width="20.140625" style="26" bestFit="1" customWidth="1"/>
    <col min="14344" max="14344" width="8.85546875" style="26" customWidth="1"/>
    <col min="14345" max="14591" width="8.85546875" style="26"/>
    <col min="14592" max="14593" width="7" style="26" customWidth="1"/>
    <col min="14594" max="14594" width="18.85546875" style="26" customWidth="1"/>
    <col min="14595" max="14595" width="28.42578125" style="26" customWidth="1"/>
    <col min="14596" max="14596" width="27.5703125" style="26" customWidth="1"/>
    <col min="14597" max="14597" width="25.42578125" style="26" customWidth="1"/>
    <col min="14598" max="14598" width="22.5703125" style="26" customWidth="1"/>
    <col min="14599" max="14599" width="20.140625" style="26" bestFit="1" customWidth="1"/>
    <col min="14600" max="14600" width="8.85546875" style="26" customWidth="1"/>
    <col min="14601" max="14847" width="8.85546875" style="26"/>
    <col min="14848" max="14849" width="7" style="26" customWidth="1"/>
    <col min="14850" max="14850" width="18.85546875" style="26" customWidth="1"/>
    <col min="14851" max="14851" width="28.42578125" style="26" customWidth="1"/>
    <col min="14852" max="14852" width="27.5703125" style="26" customWidth="1"/>
    <col min="14853" max="14853" width="25.42578125" style="26" customWidth="1"/>
    <col min="14854" max="14854" width="22.5703125" style="26" customWidth="1"/>
    <col min="14855" max="14855" width="20.140625" style="26" bestFit="1" customWidth="1"/>
    <col min="14856" max="14856" width="8.85546875" style="26" customWidth="1"/>
    <col min="14857" max="15103" width="8.85546875" style="26"/>
    <col min="15104" max="15105" width="7" style="26" customWidth="1"/>
    <col min="15106" max="15106" width="18.85546875" style="26" customWidth="1"/>
    <col min="15107" max="15107" width="28.42578125" style="26" customWidth="1"/>
    <col min="15108" max="15108" width="27.5703125" style="26" customWidth="1"/>
    <col min="15109" max="15109" width="25.42578125" style="26" customWidth="1"/>
    <col min="15110" max="15110" width="22.5703125" style="26" customWidth="1"/>
    <col min="15111" max="15111" width="20.140625" style="26" bestFit="1" customWidth="1"/>
    <col min="15112" max="15112" width="8.85546875" style="26" customWidth="1"/>
    <col min="15113" max="15359" width="8.85546875" style="26"/>
    <col min="15360" max="15361" width="7" style="26" customWidth="1"/>
    <col min="15362" max="15362" width="18.85546875" style="26" customWidth="1"/>
    <col min="15363" max="15363" width="28.42578125" style="26" customWidth="1"/>
    <col min="15364" max="15364" width="27.5703125" style="26" customWidth="1"/>
    <col min="15365" max="15365" width="25.42578125" style="26" customWidth="1"/>
    <col min="15366" max="15366" width="22.5703125" style="26" customWidth="1"/>
    <col min="15367" max="15367" width="20.140625" style="26" bestFit="1" customWidth="1"/>
    <col min="15368" max="15368" width="8.85546875" style="26" customWidth="1"/>
    <col min="15369" max="15615" width="8.85546875" style="26"/>
    <col min="15616" max="15617" width="7" style="26" customWidth="1"/>
    <col min="15618" max="15618" width="18.85546875" style="26" customWidth="1"/>
    <col min="15619" max="15619" width="28.42578125" style="26" customWidth="1"/>
    <col min="15620" max="15620" width="27.5703125" style="26" customWidth="1"/>
    <col min="15621" max="15621" width="25.42578125" style="26" customWidth="1"/>
    <col min="15622" max="15622" width="22.5703125" style="26" customWidth="1"/>
    <col min="15623" max="15623" width="20.140625" style="26" bestFit="1" customWidth="1"/>
    <col min="15624" max="15624" width="8.85546875" style="26" customWidth="1"/>
    <col min="15625" max="15871" width="8.85546875" style="26"/>
    <col min="15872" max="15873" width="7" style="26" customWidth="1"/>
    <col min="15874" max="15874" width="18.85546875" style="26" customWidth="1"/>
    <col min="15875" max="15875" width="28.42578125" style="26" customWidth="1"/>
    <col min="15876" max="15876" width="27.5703125" style="26" customWidth="1"/>
    <col min="15877" max="15877" width="25.42578125" style="26" customWidth="1"/>
    <col min="15878" max="15878" width="22.5703125" style="26" customWidth="1"/>
    <col min="15879" max="15879" width="20.140625" style="26" bestFit="1" customWidth="1"/>
    <col min="15880" max="15880" width="8.85546875" style="26" customWidth="1"/>
    <col min="15881" max="16127" width="8.85546875" style="26"/>
    <col min="16128" max="16129" width="7" style="26" customWidth="1"/>
    <col min="16130" max="16130" width="18.85546875" style="26" customWidth="1"/>
    <col min="16131" max="16131" width="28.42578125" style="26" customWidth="1"/>
    <col min="16132" max="16132" width="27.5703125" style="26" customWidth="1"/>
    <col min="16133" max="16133" width="25.42578125" style="26" customWidth="1"/>
    <col min="16134" max="16134" width="22.5703125" style="26" customWidth="1"/>
    <col min="16135" max="16135" width="20.140625" style="26" bestFit="1" customWidth="1"/>
    <col min="16136" max="16136" width="8.85546875" style="26" customWidth="1"/>
    <col min="16137" max="16384" width="8.85546875" style="26"/>
  </cols>
  <sheetData>
    <row r="1" spans="1:10" ht="19.5" customHeight="1">
      <c r="C1" s="311"/>
      <c r="D1" s="311"/>
    </row>
    <row r="2" spans="1:10">
      <c r="B2" s="312" t="s">
        <v>99</v>
      </c>
      <c r="C2" s="312"/>
      <c r="D2" s="312"/>
      <c r="E2" s="312"/>
    </row>
    <row r="3" spans="1:10">
      <c r="A3" s="28"/>
      <c r="B3" s="28"/>
      <c r="C3" s="312" t="s">
        <v>29</v>
      </c>
      <c r="D3" s="312"/>
    </row>
    <row r="4" spans="1:10">
      <c r="A4" s="28"/>
      <c r="B4" s="28"/>
      <c r="C4" s="312" t="s">
        <v>30</v>
      </c>
      <c r="D4" s="312"/>
    </row>
    <row r="5" spans="1:10">
      <c r="A5" s="28"/>
      <c r="B5" s="28"/>
      <c r="C5" s="313" t="s">
        <v>100</v>
      </c>
      <c r="D5" s="313"/>
    </row>
    <row r="6" spans="1:10">
      <c r="A6" s="28"/>
      <c r="B6" s="28"/>
    </row>
    <row r="8" spans="1:10" ht="18.75">
      <c r="C8" s="29" t="s">
        <v>31</v>
      </c>
      <c r="D8" s="29"/>
    </row>
    <row r="9" spans="1:10">
      <c r="C9" s="30"/>
      <c r="D9" s="30"/>
    </row>
    <row r="10" spans="1:10" s="31" customFormat="1">
      <c r="A10" s="33"/>
      <c r="B10" s="33" t="s">
        <v>32</v>
      </c>
      <c r="C10" s="32" t="s">
        <v>33</v>
      </c>
      <c r="D10" s="32" t="s">
        <v>34</v>
      </c>
      <c r="E10" s="32" t="s">
        <v>35</v>
      </c>
      <c r="F10" s="33" t="s">
        <v>36</v>
      </c>
      <c r="G10" s="33" t="s">
        <v>37</v>
      </c>
      <c r="H10" s="34"/>
      <c r="J10" s="35"/>
    </row>
    <row r="11" spans="1:10">
      <c r="A11" s="223" t="s">
        <v>38</v>
      </c>
      <c r="B11" s="36" t="s">
        <v>39</v>
      </c>
      <c r="C11" s="36" t="s">
        <v>208</v>
      </c>
      <c r="D11" s="36" t="s">
        <v>206</v>
      </c>
      <c r="E11" s="36" t="s">
        <v>58</v>
      </c>
      <c r="F11" s="26" t="s">
        <v>207</v>
      </c>
      <c r="G11" s="146"/>
      <c r="H11" s="146"/>
      <c r="J11" s="146"/>
    </row>
    <row r="12" spans="1:10">
      <c r="A12" s="223" t="s">
        <v>40</v>
      </c>
      <c r="B12" s="27" t="s">
        <v>39</v>
      </c>
      <c r="C12" s="36" t="s">
        <v>209</v>
      </c>
      <c r="D12" s="148" t="s">
        <v>210</v>
      </c>
      <c r="E12" s="26" t="s">
        <v>211</v>
      </c>
      <c r="F12" s="26" t="s">
        <v>212</v>
      </c>
      <c r="H12" s="146"/>
      <c r="I12" s="146"/>
      <c r="J12" s="146"/>
    </row>
    <row r="13" spans="1:10">
      <c r="A13" s="223" t="s">
        <v>42</v>
      </c>
      <c r="B13" s="27" t="s">
        <v>39</v>
      </c>
      <c r="C13" s="36" t="s">
        <v>213</v>
      </c>
      <c r="D13" s="39" t="s">
        <v>214</v>
      </c>
      <c r="E13" s="26" t="s">
        <v>215</v>
      </c>
      <c r="F13" s="26" t="s">
        <v>216</v>
      </c>
      <c r="G13" s="221" t="s">
        <v>217</v>
      </c>
      <c r="H13" s="222"/>
    </row>
    <row r="14" spans="1:10">
      <c r="A14" s="223" t="s">
        <v>43</v>
      </c>
      <c r="B14" s="27" t="s">
        <v>39</v>
      </c>
      <c r="C14" s="148" t="s">
        <v>69</v>
      </c>
      <c r="D14" s="148" t="s">
        <v>70</v>
      </c>
      <c r="E14" s="148" t="s">
        <v>218</v>
      </c>
      <c r="F14" s="148" t="s">
        <v>63</v>
      </c>
      <c r="G14" s="26" t="s">
        <v>71</v>
      </c>
    </row>
    <row r="15" spans="1:10">
      <c r="A15" s="223" t="s">
        <v>44</v>
      </c>
      <c r="B15" s="27" t="s">
        <v>219</v>
      </c>
      <c r="C15" s="36" t="s">
        <v>220</v>
      </c>
      <c r="D15" s="26" t="s">
        <v>221</v>
      </c>
      <c r="E15" s="26" t="s">
        <v>222</v>
      </c>
      <c r="F15" s="26" t="s">
        <v>223</v>
      </c>
      <c r="H15" s="147"/>
      <c r="I15" s="147"/>
    </row>
    <row r="16" spans="1:10">
      <c r="A16" s="223" t="s">
        <v>46</v>
      </c>
      <c r="B16" s="27" t="s">
        <v>45</v>
      </c>
      <c r="C16" s="26" t="s">
        <v>68</v>
      </c>
      <c r="D16" s="26" t="s">
        <v>226</v>
      </c>
      <c r="E16" s="26" t="s">
        <v>224</v>
      </c>
      <c r="F16" s="26" t="s">
        <v>225</v>
      </c>
    </row>
    <row r="17" spans="1:10">
      <c r="A17" s="223" t="s">
        <v>47</v>
      </c>
      <c r="B17" s="27" t="s">
        <v>39</v>
      </c>
      <c r="C17" s="26" t="s">
        <v>67</v>
      </c>
      <c r="D17" s="26" t="s">
        <v>227</v>
      </c>
      <c r="E17" s="26" t="s">
        <v>98</v>
      </c>
      <c r="F17" s="26" t="s">
        <v>228</v>
      </c>
      <c r="G17" s="26" t="s">
        <v>229</v>
      </c>
    </row>
    <row r="18" spans="1:10">
      <c r="A18" s="223" t="s">
        <v>48</v>
      </c>
      <c r="B18" s="27" t="s">
        <v>39</v>
      </c>
      <c r="C18" s="26" t="s">
        <v>64</v>
      </c>
      <c r="D18" s="26" t="s">
        <v>66</v>
      </c>
      <c r="E18" s="26" t="s">
        <v>65</v>
      </c>
      <c r="F18" s="26" t="s">
        <v>61</v>
      </c>
      <c r="G18" s="26" t="s">
        <v>230</v>
      </c>
    </row>
    <row r="19" spans="1:10">
      <c r="A19" s="223">
        <v>9</v>
      </c>
      <c r="B19" s="27" t="s">
        <v>39</v>
      </c>
      <c r="C19" s="26" t="s">
        <v>72</v>
      </c>
      <c r="D19" s="26" t="s">
        <v>59</v>
      </c>
      <c r="E19" s="26" t="s">
        <v>74</v>
      </c>
      <c r="F19" s="26" t="s">
        <v>73</v>
      </c>
      <c r="G19" s="26" t="s">
        <v>60</v>
      </c>
    </row>
    <row r="20" spans="1:10">
      <c r="A20" s="223">
        <v>10</v>
      </c>
      <c r="B20" s="36" t="s">
        <v>39</v>
      </c>
      <c r="C20" s="36" t="s">
        <v>231</v>
      </c>
      <c r="D20" s="36" t="s">
        <v>232</v>
      </c>
      <c r="E20" s="146" t="s">
        <v>62</v>
      </c>
      <c r="F20" s="26" t="s">
        <v>233</v>
      </c>
      <c r="G20" s="75"/>
    </row>
    <row r="21" spans="1:10">
      <c r="A21" s="223"/>
      <c r="B21" s="36"/>
      <c r="C21" s="39"/>
      <c r="D21" s="38"/>
      <c r="E21" s="39"/>
    </row>
    <row r="22" spans="1:10">
      <c r="A22" s="223"/>
      <c r="B22" s="36"/>
      <c r="D22" s="38"/>
    </row>
    <row r="23" spans="1:10">
      <c r="A23" s="224"/>
      <c r="B23" s="40"/>
      <c r="C23" s="225" t="s">
        <v>33</v>
      </c>
      <c r="D23" s="226" t="s">
        <v>234</v>
      </c>
      <c r="F23" s="309"/>
      <c r="G23" s="310"/>
      <c r="H23" s="309"/>
      <c r="I23" s="310"/>
      <c r="J23" s="310"/>
    </row>
    <row r="24" spans="1:10">
      <c r="A24" s="223"/>
      <c r="B24" s="41"/>
      <c r="C24" s="227" t="s">
        <v>208</v>
      </c>
      <c r="D24" s="226" t="s">
        <v>235</v>
      </c>
      <c r="H24" s="309"/>
      <c r="I24" s="310"/>
      <c r="J24" s="310"/>
    </row>
    <row r="25" spans="1:10">
      <c r="A25" s="148"/>
      <c r="B25" s="38"/>
      <c r="C25" s="227" t="s">
        <v>209</v>
      </c>
      <c r="D25" s="226" t="s">
        <v>236</v>
      </c>
      <c r="F25" s="309"/>
      <c r="G25" s="310"/>
      <c r="H25" s="307"/>
      <c r="I25" s="307"/>
      <c r="J25" s="307"/>
    </row>
    <row r="26" spans="1:10">
      <c r="A26" s="148"/>
      <c r="B26" s="38"/>
      <c r="C26" s="227" t="s">
        <v>213</v>
      </c>
      <c r="D26" s="228" t="s">
        <v>238</v>
      </c>
      <c r="E26" s="42"/>
      <c r="F26" s="309"/>
      <c r="G26" s="310"/>
      <c r="H26" s="307"/>
      <c r="I26" s="308"/>
      <c r="J26" s="308"/>
    </row>
    <row r="27" spans="1:10">
      <c r="A27" s="148"/>
      <c r="B27" s="41"/>
      <c r="C27" s="229" t="s">
        <v>69</v>
      </c>
      <c r="D27" s="228" t="s">
        <v>237</v>
      </c>
      <c r="F27" s="38"/>
      <c r="H27" s="307"/>
      <c r="I27" s="308"/>
      <c r="J27" s="308"/>
    </row>
    <row r="28" spans="1:10">
      <c r="C28" s="227" t="s">
        <v>220</v>
      </c>
      <c r="D28" s="226" t="s">
        <v>247</v>
      </c>
      <c r="G28" s="43"/>
    </row>
    <row r="29" spans="1:10">
      <c r="C29" s="230" t="s">
        <v>68</v>
      </c>
      <c r="D29" s="226" t="s">
        <v>248</v>
      </c>
    </row>
    <row r="30" spans="1:10">
      <c r="C30" s="230" t="s">
        <v>67</v>
      </c>
      <c r="D30" s="226" t="s">
        <v>249</v>
      </c>
      <c r="G30" s="37"/>
      <c r="H30" s="309"/>
      <c r="I30" s="310"/>
      <c r="J30" s="310"/>
    </row>
    <row r="31" spans="1:10">
      <c r="C31" s="230" t="s">
        <v>64</v>
      </c>
      <c r="D31" s="226" t="s">
        <v>241</v>
      </c>
    </row>
    <row r="32" spans="1:10">
      <c r="C32" s="230" t="s">
        <v>72</v>
      </c>
      <c r="D32" s="226" t="s">
        <v>239</v>
      </c>
    </row>
    <row r="33" spans="3:4">
      <c r="C33" s="227" t="s">
        <v>231</v>
      </c>
      <c r="D33" s="226" t="s">
        <v>240</v>
      </c>
    </row>
  </sheetData>
  <mergeCells count="14">
    <mergeCell ref="C1:D1"/>
    <mergeCell ref="B2:E2"/>
    <mergeCell ref="C3:D3"/>
    <mergeCell ref="C4:D4"/>
    <mergeCell ref="C5:D5"/>
    <mergeCell ref="H27:J27"/>
    <mergeCell ref="H30:J30"/>
    <mergeCell ref="H23:J23"/>
    <mergeCell ref="H24:J24"/>
    <mergeCell ref="F25:G25"/>
    <mergeCell ref="H25:J25"/>
    <mergeCell ref="F26:G26"/>
    <mergeCell ref="H26:J26"/>
    <mergeCell ref="F23:G23"/>
  </mergeCells>
  <pageMargins left="0.51181102362204722" right="0.11811023622047245" top="0.15748031496062992" bottom="0.19685039370078741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2"/>
  <sheetViews>
    <sheetView topLeftCell="A7" workbookViewId="0">
      <selection activeCell="A16" sqref="A16:U31"/>
    </sheetView>
  </sheetViews>
  <sheetFormatPr defaultColWidth="8.85546875" defaultRowHeight="15"/>
  <cols>
    <col min="1" max="1" width="18" style="1" customWidth="1"/>
    <col min="2" max="8" width="4.42578125" style="1" customWidth="1"/>
    <col min="9" max="18" width="3.28515625" style="1" hidden="1" customWidth="1"/>
    <col min="19" max="19" width="4.7109375" style="1" customWidth="1"/>
    <col min="20" max="20" width="4.85546875" style="1" customWidth="1"/>
    <col min="21" max="21" width="8.42578125" style="1" bestFit="1" customWidth="1"/>
    <col min="22" max="22" width="4.5703125" style="1" bestFit="1" customWidth="1"/>
    <col min="23" max="255" width="8.85546875" style="1"/>
    <col min="256" max="256" width="18" style="1" customWidth="1"/>
    <col min="257" max="264" width="4.42578125" style="1" customWidth="1"/>
    <col min="265" max="274" width="0" style="1" hidden="1" customWidth="1"/>
    <col min="275" max="275" width="4.7109375" style="1" customWidth="1"/>
    <col min="276" max="276" width="4.85546875" style="1" customWidth="1"/>
    <col min="277" max="277" width="8.42578125" style="1" bestFit="1" customWidth="1"/>
    <col min="278" max="278" width="4.5703125" style="1" bestFit="1" customWidth="1"/>
    <col min="279" max="511" width="8.85546875" style="1"/>
    <col min="512" max="512" width="18" style="1" customWidth="1"/>
    <col min="513" max="520" width="4.42578125" style="1" customWidth="1"/>
    <col min="521" max="530" width="0" style="1" hidden="1" customWidth="1"/>
    <col min="531" max="531" width="4.7109375" style="1" customWidth="1"/>
    <col min="532" max="532" width="4.85546875" style="1" customWidth="1"/>
    <col min="533" max="533" width="8.42578125" style="1" bestFit="1" customWidth="1"/>
    <col min="534" max="534" width="4.5703125" style="1" bestFit="1" customWidth="1"/>
    <col min="535" max="767" width="8.85546875" style="1"/>
    <col min="768" max="768" width="18" style="1" customWidth="1"/>
    <col min="769" max="776" width="4.42578125" style="1" customWidth="1"/>
    <col min="777" max="786" width="0" style="1" hidden="1" customWidth="1"/>
    <col min="787" max="787" width="4.7109375" style="1" customWidth="1"/>
    <col min="788" max="788" width="4.85546875" style="1" customWidth="1"/>
    <col min="789" max="789" width="8.42578125" style="1" bestFit="1" customWidth="1"/>
    <col min="790" max="790" width="4.5703125" style="1" bestFit="1" customWidth="1"/>
    <col min="791" max="1023" width="8.85546875" style="1"/>
    <col min="1024" max="1024" width="18" style="1" customWidth="1"/>
    <col min="1025" max="1032" width="4.42578125" style="1" customWidth="1"/>
    <col min="1033" max="1042" width="0" style="1" hidden="1" customWidth="1"/>
    <col min="1043" max="1043" width="4.7109375" style="1" customWidth="1"/>
    <col min="1044" max="1044" width="4.85546875" style="1" customWidth="1"/>
    <col min="1045" max="1045" width="8.42578125" style="1" bestFit="1" customWidth="1"/>
    <col min="1046" max="1046" width="4.5703125" style="1" bestFit="1" customWidth="1"/>
    <col min="1047" max="1279" width="8.85546875" style="1"/>
    <col min="1280" max="1280" width="18" style="1" customWidth="1"/>
    <col min="1281" max="1288" width="4.42578125" style="1" customWidth="1"/>
    <col min="1289" max="1298" width="0" style="1" hidden="1" customWidth="1"/>
    <col min="1299" max="1299" width="4.7109375" style="1" customWidth="1"/>
    <col min="1300" max="1300" width="4.85546875" style="1" customWidth="1"/>
    <col min="1301" max="1301" width="8.42578125" style="1" bestFit="1" customWidth="1"/>
    <col min="1302" max="1302" width="4.5703125" style="1" bestFit="1" customWidth="1"/>
    <col min="1303" max="1535" width="8.85546875" style="1"/>
    <col min="1536" max="1536" width="18" style="1" customWidth="1"/>
    <col min="1537" max="1544" width="4.42578125" style="1" customWidth="1"/>
    <col min="1545" max="1554" width="0" style="1" hidden="1" customWidth="1"/>
    <col min="1555" max="1555" width="4.7109375" style="1" customWidth="1"/>
    <col min="1556" max="1556" width="4.85546875" style="1" customWidth="1"/>
    <col min="1557" max="1557" width="8.42578125" style="1" bestFit="1" customWidth="1"/>
    <col min="1558" max="1558" width="4.5703125" style="1" bestFit="1" customWidth="1"/>
    <col min="1559" max="1791" width="8.85546875" style="1"/>
    <col min="1792" max="1792" width="18" style="1" customWidth="1"/>
    <col min="1793" max="1800" width="4.42578125" style="1" customWidth="1"/>
    <col min="1801" max="1810" width="0" style="1" hidden="1" customWidth="1"/>
    <col min="1811" max="1811" width="4.7109375" style="1" customWidth="1"/>
    <col min="1812" max="1812" width="4.85546875" style="1" customWidth="1"/>
    <col min="1813" max="1813" width="8.42578125" style="1" bestFit="1" customWidth="1"/>
    <col min="1814" max="1814" width="4.5703125" style="1" bestFit="1" customWidth="1"/>
    <col min="1815" max="2047" width="8.85546875" style="1"/>
    <col min="2048" max="2048" width="18" style="1" customWidth="1"/>
    <col min="2049" max="2056" width="4.42578125" style="1" customWidth="1"/>
    <col min="2057" max="2066" width="0" style="1" hidden="1" customWidth="1"/>
    <col min="2067" max="2067" width="4.7109375" style="1" customWidth="1"/>
    <col min="2068" max="2068" width="4.85546875" style="1" customWidth="1"/>
    <col min="2069" max="2069" width="8.42578125" style="1" bestFit="1" customWidth="1"/>
    <col min="2070" max="2070" width="4.5703125" style="1" bestFit="1" customWidth="1"/>
    <col min="2071" max="2303" width="8.85546875" style="1"/>
    <col min="2304" max="2304" width="18" style="1" customWidth="1"/>
    <col min="2305" max="2312" width="4.42578125" style="1" customWidth="1"/>
    <col min="2313" max="2322" width="0" style="1" hidden="1" customWidth="1"/>
    <col min="2323" max="2323" width="4.7109375" style="1" customWidth="1"/>
    <col min="2324" max="2324" width="4.85546875" style="1" customWidth="1"/>
    <col min="2325" max="2325" width="8.42578125" style="1" bestFit="1" customWidth="1"/>
    <col min="2326" max="2326" width="4.5703125" style="1" bestFit="1" customWidth="1"/>
    <col min="2327" max="2559" width="8.85546875" style="1"/>
    <col min="2560" max="2560" width="18" style="1" customWidth="1"/>
    <col min="2561" max="2568" width="4.42578125" style="1" customWidth="1"/>
    <col min="2569" max="2578" width="0" style="1" hidden="1" customWidth="1"/>
    <col min="2579" max="2579" width="4.7109375" style="1" customWidth="1"/>
    <col min="2580" max="2580" width="4.85546875" style="1" customWidth="1"/>
    <col min="2581" max="2581" width="8.42578125" style="1" bestFit="1" customWidth="1"/>
    <col min="2582" max="2582" width="4.5703125" style="1" bestFit="1" customWidth="1"/>
    <col min="2583" max="2815" width="8.85546875" style="1"/>
    <col min="2816" max="2816" width="18" style="1" customWidth="1"/>
    <col min="2817" max="2824" width="4.42578125" style="1" customWidth="1"/>
    <col min="2825" max="2834" width="0" style="1" hidden="1" customWidth="1"/>
    <col min="2835" max="2835" width="4.7109375" style="1" customWidth="1"/>
    <col min="2836" max="2836" width="4.85546875" style="1" customWidth="1"/>
    <col min="2837" max="2837" width="8.42578125" style="1" bestFit="1" customWidth="1"/>
    <col min="2838" max="2838" width="4.5703125" style="1" bestFit="1" customWidth="1"/>
    <col min="2839" max="3071" width="8.85546875" style="1"/>
    <col min="3072" max="3072" width="18" style="1" customWidth="1"/>
    <col min="3073" max="3080" width="4.42578125" style="1" customWidth="1"/>
    <col min="3081" max="3090" width="0" style="1" hidden="1" customWidth="1"/>
    <col min="3091" max="3091" width="4.7109375" style="1" customWidth="1"/>
    <col min="3092" max="3092" width="4.85546875" style="1" customWidth="1"/>
    <col min="3093" max="3093" width="8.42578125" style="1" bestFit="1" customWidth="1"/>
    <col min="3094" max="3094" width="4.5703125" style="1" bestFit="1" customWidth="1"/>
    <col min="3095" max="3327" width="8.85546875" style="1"/>
    <col min="3328" max="3328" width="18" style="1" customWidth="1"/>
    <col min="3329" max="3336" width="4.42578125" style="1" customWidth="1"/>
    <col min="3337" max="3346" width="0" style="1" hidden="1" customWidth="1"/>
    <col min="3347" max="3347" width="4.7109375" style="1" customWidth="1"/>
    <col min="3348" max="3348" width="4.85546875" style="1" customWidth="1"/>
    <col min="3349" max="3349" width="8.42578125" style="1" bestFit="1" customWidth="1"/>
    <col min="3350" max="3350" width="4.5703125" style="1" bestFit="1" customWidth="1"/>
    <col min="3351" max="3583" width="8.85546875" style="1"/>
    <col min="3584" max="3584" width="18" style="1" customWidth="1"/>
    <col min="3585" max="3592" width="4.42578125" style="1" customWidth="1"/>
    <col min="3593" max="3602" width="0" style="1" hidden="1" customWidth="1"/>
    <col min="3603" max="3603" width="4.7109375" style="1" customWidth="1"/>
    <col min="3604" max="3604" width="4.85546875" style="1" customWidth="1"/>
    <col min="3605" max="3605" width="8.42578125" style="1" bestFit="1" customWidth="1"/>
    <col min="3606" max="3606" width="4.5703125" style="1" bestFit="1" customWidth="1"/>
    <col min="3607" max="3839" width="8.85546875" style="1"/>
    <col min="3840" max="3840" width="18" style="1" customWidth="1"/>
    <col min="3841" max="3848" width="4.42578125" style="1" customWidth="1"/>
    <col min="3849" max="3858" width="0" style="1" hidden="1" customWidth="1"/>
    <col min="3859" max="3859" width="4.7109375" style="1" customWidth="1"/>
    <col min="3860" max="3860" width="4.85546875" style="1" customWidth="1"/>
    <col min="3861" max="3861" width="8.42578125" style="1" bestFit="1" customWidth="1"/>
    <col min="3862" max="3862" width="4.5703125" style="1" bestFit="1" customWidth="1"/>
    <col min="3863" max="4095" width="8.85546875" style="1"/>
    <col min="4096" max="4096" width="18" style="1" customWidth="1"/>
    <col min="4097" max="4104" width="4.42578125" style="1" customWidth="1"/>
    <col min="4105" max="4114" width="0" style="1" hidden="1" customWidth="1"/>
    <col min="4115" max="4115" width="4.7109375" style="1" customWidth="1"/>
    <col min="4116" max="4116" width="4.85546875" style="1" customWidth="1"/>
    <col min="4117" max="4117" width="8.42578125" style="1" bestFit="1" customWidth="1"/>
    <col min="4118" max="4118" width="4.5703125" style="1" bestFit="1" customWidth="1"/>
    <col min="4119" max="4351" width="8.85546875" style="1"/>
    <col min="4352" max="4352" width="18" style="1" customWidth="1"/>
    <col min="4353" max="4360" width="4.42578125" style="1" customWidth="1"/>
    <col min="4361" max="4370" width="0" style="1" hidden="1" customWidth="1"/>
    <col min="4371" max="4371" width="4.7109375" style="1" customWidth="1"/>
    <col min="4372" max="4372" width="4.85546875" style="1" customWidth="1"/>
    <col min="4373" max="4373" width="8.42578125" style="1" bestFit="1" customWidth="1"/>
    <col min="4374" max="4374" width="4.5703125" style="1" bestFit="1" customWidth="1"/>
    <col min="4375" max="4607" width="8.85546875" style="1"/>
    <col min="4608" max="4608" width="18" style="1" customWidth="1"/>
    <col min="4609" max="4616" width="4.42578125" style="1" customWidth="1"/>
    <col min="4617" max="4626" width="0" style="1" hidden="1" customWidth="1"/>
    <col min="4627" max="4627" width="4.7109375" style="1" customWidth="1"/>
    <col min="4628" max="4628" width="4.85546875" style="1" customWidth="1"/>
    <col min="4629" max="4629" width="8.42578125" style="1" bestFit="1" customWidth="1"/>
    <col min="4630" max="4630" width="4.5703125" style="1" bestFit="1" customWidth="1"/>
    <col min="4631" max="4863" width="8.85546875" style="1"/>
    <col min="4864" max="4864" width="18" style="1" customWidth="1"/>
    <col min="4865" max="4872" width="4.42578125" style="1" customWidth="1"/>
    <col min="4873" max="4882" width="0" style="1" hidden="1" customWidth="1"/>
    <col min="4883" max="4883" width="4.7109375" style="1" customWidth="1"/>
    <col min="4884" max="4884" width="4.85546875" style="1" customWidth="1"/>
    <col min="4885" max="4885" width="8.42578125" style="1" bestFit="1" customWidth="1"/>
    <col min="4886" max="4886" width="4.5703125" style="1" bestFit="1" customWidth="1"/>
    <col min="4887" max="5119" width="8.85546875" style="1"/>
    <col min="5120" max="5120" width="18" style="1" customWidth="1"/>
    <col min="5121" max="5128" width="4.42578125" style="1" customWidth="1"/>
    <col min="5129" max="5138" width="0" style="1" hidden="1" customWidth="1"/>
    <col min="5139" max="5139" width="4.7109375" style="1" customWidth="1"/>
    <col min="5140" max="5140" width="4.85546875" style="1" customWidth="1"/>
    <col min="5141" max="5141" width="8.42578125" style="1" bestFit="1" customWidth="1"/>
    <col min="5142" max="5142" width="4.5703125" style="1" bestFit="1" customWidth="1"/>
    <col min="5143" max="5375" width="8.85546875" style="1"/>
    <col min="5376" max="5376" width="18" style="1" customWidth="1"/>
    <col min="5377" max="5384" width="4.42578125" style="1" customWidth="1"/>
    <col min="5385" max="5394" width="0" style="1" hidden="1" customWidth="1"/>
    <col min="5395" max="5395" width="4.7109375" style="1" customWidth="1"/>
    <col min="5396" max="5396" width="4.85546875" style="1" customWidth="1"/>
    <col min="5397" max="5397" width="8.42578125" style="1" bestFit="1" customWidth="1"/>
    <col min="5398" max="5398" width="4.5703125" style="1" bestFit="1" customWidth="1"/>
    <col min="5399" max="5631" width="8.85546875" style="1"/>
    <col min="5632" max="5632" width="18" style="1" customWidth="1"/>
    <col min="5633" max="5640" width="4.42578125" style="1" customWidth="1"/>
    <col min="5641" max="5650" width="0" style="1" hidden="1" customWidth="1"/>
    <col min="5651" max="5651" width="4.7109375" style="1" customWidth="1"/>
    <col min="5652" max="5652" width="4.85546875" style="1" customWidth="1"/>
    <col min="5653" max="5653" width="8.42578125" style="1" bestFit="1" customWidth="1"/>
    <col min="5654" max="5654" width="4.5703125" style="1" bestFit="1" customWidth="1"/>
    <col min="5655" max="5887" width="8.85546875" style="1"/>
    <col min="5888" max="5888" width="18" style="1" customWidth="1"/>
    <col min="5889" max="5896" width="4.42578125" style="1" customWidth="1"/>
    <col min="5897" max="5906" width="0" style="1" hidden="1" customWidth="1"/>
    <col min="5907" max="5907" width="4.7109375" style="1" customWidth="1"/>
    <col min="5908" max="5908" width="4.85546875" style="1" customWidth="1"/>
    <col min="5909" max="5909" width="8.42578125" style="1" bestFit="1" customWidth="1"/>
    <col min="5910" max="5910" width="4.5703125" style="1" bestFit="1" customWidth="1"/>
    <col min="5911" max="6143" width="8.85546875" style="1"/>
    <col min="6144" max="6144" width="18" style="1" customWidth="1"/>
    <col min="6145" max="6152" width="4.42578125" style="1" customWidth="1"/>
    <col min="6153" max="6162" width="0" style="1" hidden="1" customWidth="1"/>
    <col min="6163" max="6163" width="4.7109375" style="1" customWidth="1"/>
    <col min="6164" max="6164" width="4.85546875" style="1" customWidth="1"/>
    <col min="6165" max="6165" width="8.42578125" style="1" bestFit="1" customWidth="1"/>
    <col min="6166" max="6166" width="4.5703125" style="1" bestFit="1" customWidth="1"/>
    <col min="6167" max="6399" width="8.85546875" style="1"/>
    <col min="6400" max="6400" width="18" style="1" customWidth="1"/>
    <col min="6401" max="6408" width="4.42578125" style="1" customWidth="1"/>
    <col min="6409" max="6418" width="0" style="1" hidden="1" customWidth="1"/>
    <col min="6419" max="6419" width="4.7109375" style="1" customWidth="1"/>
    <col min="6420" max="6420" width="4.85546875" style="1" customWidth="1"/>
    <col min="6421" max="6421" width="8.42578125" style="1" bestFit="1" customWidth="1"/>
    <col min="6422" max="6422" width="4.5703125" style="1" bestFit="1" customWidth="1"/>
    <col min="6423" max="6655" width="8.85546875" style="1"/>
    <col min="6656" max="6656" width="18" style="1" customWidth="1"/>
    <col min="6657" max="6664" width="4.42578125" style="1" customWidth="1"/>
    <col min="6665" max="6674" width="0" style="1" hidden="1" customWidth="1"/>
    <col min="6675" max="6675" width="4.7109375" style="1" customWidth="1"/>
    <col min="6676" max="6676" width="4.85546875" style="1" customWidth="1"/>
    <col min="6677" max="6677" width="8.42578125" style="1" bestFit="1" customWidth="1"/>
    <col min="6678" max="6678" width="4.5703125" style="1" bestFit="1" customWidth="1"/>
    <col min="6679" max="6911" width="8.85546875" style="1"/>
    <col min="6912" max="6912" width="18" style="1" customWidth="1"/>
    <col min="6913" max="6920" width="4.42578125" style="1" customWidth="1"/>
    <col min="6921" max="6930" width="0" style="1" hidden="1" customWidth="1"/>
    <col min="6931" max="6931" width="4.7109375" style="1" customWidth="1"/>
    <col min="6932" max="6932" width="4.85546875" style="1" customWidth="1"/>
    <col min="6933" max="6933" width="8.42578125" style="1" bestFit="1" customWidth="1"/>
    <col min="6934" max="6934" width="4.5703125" style="1" bestFit="1" customWidth="1"/>
    <col min="6935" max="7167" width="8.85546875" style="1"/>
    <col min="7168" max="7168" width="18" style="1" customWidth="1"/>
    <col min="7169" max="7176" width="4.42578125" style="1" customWidth="1"/>
    <col min="7177" max="7186" width="0" style="1" hidden="1" customWidth="1"/>
    <col min="7187" max="7187" width="4.7109375" style="1" customWidth="1"/>
    <col min="7188" max="7188" width="4.85546875" style="1" customWidth="1"/>
    <col min="7189" max="7189" width="8.42578125" style="1" bestFit="1" customWidth="1"/>
    <col min="7190" max="7190" width="4.5703125" style="1" bestFit="1" customWidth="1"/>
    <col min="7191" max="7423" width="8.85546875" style="1"/>
    <col min="7424" max="7424" width="18" style="1" customWidth="1"/>
    <col min="7425" max="7432" width="4.42578125" style="1" customWidth="1"/>
    <col min="7433" max="7442" width="0" style="1" hidden="1" customWidth="1"/>
    <col min="7443" max="7443" width="4.7109375" style="1" customWidth="1"/>
    <col min="7444" max="7444" width="4.85546875" style="1" customWidth="1"/>
    <col min="7445" max="7445" width="8.42578125" style="1" bestFit="1" customWidth="1"/>
    <col min="7446" max="7446" width="4.5703125" style="1" bestFit="1" customWidth="1"/>
    <col min="7447" max="7679" width="8.85546875" style="1"/>
    <col min="7680" max="7680" width="18" style="1" customWidth="1"/>
    <col min="7681" max="7688" width="4.42578125" style="1" customWidth="1"/>
    <col min="7689" max="7698" width="0" style="1" hidden="1" customWidth="1"/>
    <col min="7699" max="7699" width="4.7109375" style="1" customWidth="1"/>
    <col min="7700" max="7700" width="4.85546875" style="1" customWidth="1"/>
    <col min="7701" max="7701" width="8.42578125" style="1" bestFit="1" customWidth="1"/>
    <col min="7702" max="7702" width="4.5703125" style="1" bestFit="1" customWidth="1"/>
    <col min="7703" max="7935" width="8.85546875" style="1"/>
    <col min="7936" max="7936" width="18" style="1" customWidth="1"/>
    <col min="7937" max="7944" width="4.42578125" style="1" customWidth="1"/>
    <col min="7945" max="7954" width="0" style="1" hidden="1" customWidth="1"/>
    <col min="7955" max="7955" width="4.7109375" style="1" customWidth="1"/>
    <col min="7956" max="7956" width="4.85546875" style="1" customWidth="1"/>
    <col min="7957" max="7957" width="8.42578125" style="1" bestFit="1" customWidth="1"/>
    <col min="7958" max="7958" width="4.5703125" style="1" bestFit="1" customWidth="1"/>
    <col min="7959" max="8191" width="8.85546875" style="1"/>
    <col min="8192" max="8192" width="18" style="1" customWidth="1"/>
    <col min="8193" max="8200" width="4.42578125" style="1" customWidth="1"/>
    <col min="8201" max="8210" width="0" style="1" hidden="1" customWidth="1"/>
    <col min="8211" max="8211" width="4.7109375" style="1" customWidth="1"/>
    <col min="8212" max="8212" width="4.85546875" style="1" customWidth="1"/>
    <col min="8213" max="8213" width="8.42578125" style="1" bestFit="1" customWidth="1"/>
    <col min="8214" max="8214" width="4.5703125" style="1" bestFit="1" customWidth="1"/>
    <col min="8215" max="8447" width="8.85546875" style="1"/>
    <col min="8448" max="8448" width="18" style="1" customWidth="1"/>
    <col min="8449" max="8456" width="4.42578125" style="1" customWidth="1"/>
    <col min="8457" max="8466" width="0" style="1" hidden="1" customWidth="1"/>
    <col min="8467" max="8467" width="4.7109375" style="1" customWidth="1"/>
    <col min="8468" max="8468" width="4.85546875" style="1" customWidth="1"/>
    <col min="8469" max="8469" width="8.42578125" style="1" bestFit="1" customWidth="1"/>
    <col min="8470" max="8470" width="4.5703125" style="1" bestFit="1" customWidth="1"/>
    <col min="8471" max="8703" width="8.85546875" style="1"/>
    <col min="8704" max="8704" width="18" style="1" customWidth="1"/>
    <col min="8705" max="8712" width="4.42578125" style="1" customWidth="1"/>
    <col min="8713" max="8722" width="0" style="1" hidden="1" customWidth="1"/>
    <col min="8723" max="8723" width="4.7109375" style="1" customWidth="1"/>
    <col min="8724" max="8724" width="4.85546875" style="1" customWidth="1"/>
    <col min="8725" max="8725" width="8.42578125" style="1" bestFit="1" customWidth="1"/>
    <col min="8726" max="8726" width="4.5703125" style="1" bestFit="1" customWidth="1"/>
    <col min="8727" max="8959" width="8.85546875" style="1"/>
    <col min="8960" max="8960" width="18" style="1" customWidth="1"/>
    <col min="8961" max="8968" width="4.42578125" style="1" customWidth="1"/>
    <col min="8969" max="8978" width="0" style="1" hidden="1" customWidth="1"/>
    <col min="8979" max="8979" width="4.7109375" style="1" customWidth="1"/>
    <col min="8980" max="8980" width="4.85546875" style="1" customWidth="1"/>
    <col min="8981" max="8981" width="8.42578125" style="1" bestFit="1" customWidth="1"/>
    <col min="8982" max="8982" width="4.5703125" style="1" bestFit="1" customWidth="1"/>
    <col min="8983" max="9215" width="8.85546875" style="1"/>
    <col min="9216" max="9216" width="18" style="1" customWidth="1"/>
    <col min="9217" max="9224" width="4.42578125" style="1" customWidth="1"/>
    <col min="9225" max="9234" width="0" style="1" hidden="1" customWidth="1"/>
    <col min="9235" max="9235" width="4.7109375" style="1" customWidth="1"/>
    <col min="9236" max="9236" width="4.85546875" style="1" customWidth="1"/>
    <col min="9237" max="9237" width="8.42578125" style="1" bestFit="1" customWidth="1"/>
    <col min="9238" max="9238" width="4.5703125" style="1" bestFit="1" customWidth="1"/>
    <col min="9239" max="9471" width="8.85546875" style="1"/>
    <col min="9472" max="9472" width="18" style="1" customWidth="1"/>
    <col min="9473" max="9480" width="4.42578125" style="1" customWidth="1"/>
    <col min="9481" max="9490" width="0" style="1" hidden="1" customWidth="1"/>
    <col min="9491" max="9491" width="4.7109375" style="1" customWidth="1"/>
    <col min="9492" max="9492" width="4.85546875" style="1" customWidth="1"/>
    <col min="9493" max="9493" width="8.42578125" style="1" bestFit="1" customWidth="1"/>
    <col min="9494" max="9494" width="4.5703125" style="1" bestFit="1" customWidth="1"/>
    <col min="9495" max="9727" width="8.85546875" style="1"/>
    <col min="9728" max="9728" width="18" style="1" customWidth="1"/>
    <col min="9729" max="9736" width="4.42578125" style="1" customWidth="1"/>
    <col min="9737" max="9746" width="0" style="1" hidden="1" customWidth="1"/>
    <col min="9747" max="9747" width="4.7109375" style="1" customWidth="1"/>
    <col min="9748" max="9748" width="4.85546875" style="1" customWidth="1"/>
    <col min="9749" max="9749" width="8.42578125" style="1" bestFit="1" customWidth="1"/>
    <col min="9750" max="9750" width="4.5703125" style="1" bestFit="1" customWidth="1"/>
    <col min="9751" max="9983" width="8.85546875" style="1"/>
    <col min="9984" max="9984" width="18" style="1" customWidth="1"/>
    <col min="9985" max="9992" width="4.42578125" style="1" customWidth="1"/>
    <col min="9993" max="10002" width="0" style="1" hidden="1" customWidth="1"/>
    <col min="10003" max="10003" width="4.7109375" style="1" customWidth="1"/>
    <col min="10004" max="10004" width="4.85546875" style="1" customWidth="1"/>
    <col min="10005" max="10005" width="8.42578125" style="1" bestFit="1" customWidth="1"/>
    <col min="10006" max="10006" width="4.5703125" style="1" bestFit="1" customWidth="1"/>
    <col min="10007" max="10239" width="8.85546875" style="1"/>
    <col min="10240" max="10240" width="18" style="1" customWidth="1"/>
    <col min="10241" max="10248" width="4.42578125" style="1" customWidth="1"/>
    <col min="10249" max="10258" width="0" style="1" hidden="1" customWidth="1"/>
    <col min="10259" max="10259" width="4.7109375" style="1" customWidth="1"/>
    <col min="10260" max="10260" width="4.85546875" style="1" customWidth="1"/>
    <col min="10261" max="10261" width="8.42578125" style="1" bestFit="1" customWidth="1"/>
    <col min="10262" max="10262" width="4.5703125" style="1" bestFit="1" customWidth="1"/>
    <col min="10263" max="10495" width="8.85546875" style="1"/>
    <col min="10496" max="10496" width="18" style="1" customWidth="1"/>
    <col min="10497" max="10504" width="4.42578125" style="1" customWidth="1"/>
    <col min="10505" max="10514" width="0" style="1" hidden="1" customWidth="1"/>
    <col min="10515" max="10515" width="4.7109375" style="1" customWidth="1"/>
    <col min="10516" max="10516" width="4.85546875" style="1" customWidth="1"/>
    <col min="10517" max="10517" width="8.42578125" style="1" bestFit="1" customWidth="1"/>
    <col min="10518" max="10518" width="4.5703125" style="1" bestFit="1" customWidth="1"/>
    <col min="10519" max="10751" width="8.85546875" style="1"/>
    <col min="10752" max="10752" width="18" style="1" customWidth="1"/>
    <col min="10753" max="10760" width="4.42578125" style="1" customWidth="1"/>
    <col min="10761" max="10770" width="0" style="1" hidden="1" customWidth="1"/>
    <col min="10771" max="10771" width="4.7109375" style="1" customWidth="1"/>
    <col min="10772" max="10772" width="4.85546875" style="1" customWidth="1"/>
    <col min="10773" max="10773" width="8.42578125" style="1" bestFit="1" customWidth="1"/>
    <col min="10774" max="10774" width="4.5703125" style="1" bestFit="1" customWidth="1"/>
    <col min="10775" max="11007" width="8.85546875" style="1"/>
    <col min="11008" max="11008" width="18" style="1" customWidth="1"/>
    <col min="11009" max="11016" width="4.42578125" style="1" customWidth="1"/>
    <col min="11017" max="11026" width="0" style="1" hidden="1" customWidth="1"/>
    <col min="11027" max="11027" width="4.7109375" style="1" customWidth="1"/>
    <col min="11028" max="11028" width="4.85546875" style="1" customWidth="1"/>
    <col min="11029" max="11029" width="8.42578125" style="1" bestFit="1" customWidth="1"/>
    <col min="11030" max="11030" width="4.5703125" style="1" bestFit="1" customWidth="1"/>
    <col min="11031" max="11263" width="8.85546875" style="1"/>
    <col min="11264" max="11264" width="18" style="1" customWidth="1"/>
    <col min="11265" max="11272" width="4.42578125" style="1" customWidth="1"/>
    <col min="11273" max="11282" width="0" style="1" hidden="1" customWidth="1"/>
    <col min="11283" max="11283" width="4.7109375" style="1" customWidth="1"/>
    <col min="11284" max="11284" width="4.85546875" style="1" customWidth="1"/>
    <col min="11285" max="11285" width="8.42578125" style="1" bestFit="1" customWidth="1"/>
    <col min="11286" max="11286" width="4.5703125" style="1" bestFit="1" customWidth="1"/>
    <col min="11287" max="11519" width="8.85546875" style="1"/>
    <col min="11520" max="11520" width="18" style="1" customWidth="1"/>
    <col min="11521" max="11528" width="4.42578125" style="1" customWidth="1"/>
    <col min="11529" max="11538" width="0" style="1" hidden="1" customWidth="1"/>
    <col min="11539" max="11539" width="4.7109375" style="1" customWidth="1"/>
    <col min="11540" max="11540" width="4.85546875" style="1" customWidth="1"/>
    <col min="11541" max="11541" width="8.42578125" style="1" bestFit="1" customWidth="1"/>
    <col min="11542" max="11542" width="4.5703125" style="1" bestFit="1" customWidth="1"/>
    <col min="11543" max="11775" width="8.85546875" style="1"/>
    <col min="11776" max="11776" width="18" style="1" customWidth="1"/>
    <col min="11777" max="11784" width="4.42578125" style="1" customWidth="1"/>
    <col min="11785" max="11794" width="0" style="1" hidden="1" customWidth="1"/>
    <col min="11795" max="11795" width="4.7109375" style="1" customWidth="1"/>
    <col min="11796" max="11796" width="4.85546875" style="1" customWidth="1"/>
    <col min="11797" max="11797" width="8.42578125" style="1" bestFit="1" customWidth="1"/>
    <col min="11798" max="11798" width="4.5703125" style="1" bestFit="1" customWidth="1"/>
    <col min="11799" max="12031" width="8.85546875" style="1"/>
    <col min="12032" max="12032" width="18" style="1" customWidth="1"/>
    <col min="12033" max="12040" width="4.42578125" style="1" customWidth="1"/>
    <col min="12041" max="12050" width="0" style="1" hidden="1" customWidth="1"/>
    <col min="12051" max="12051" width="4.7109375" style="1" customWidth="1"/>
    <col min="12052" max="12052" width="4.85546875" style="1" customWidth="1"/>
    <col min="12053" max="12053" width="8.42578125" style="1" bestFit="1" customWidth="1"/>
    <col min="12054" max="12054" width="4.5703125" style="1" bestFit="1" customWidth="1"/>
    <col min="12055" max="12287" width="8.85546875" style="1"/>
    <col min="12288" max="12288" width="18" style="1" customWidth="1"/>
    <col min="12289" max="12296" width="4.42578125" style="1" customWidth="1"/>
    <col min="12297" max="12306" width="0" style="1" hidden="1" customWidth="1"/>
    <col min="12307" max="12307" width="4.7109375" style="1" customWidth="1"/>
    <col min="12308" max="12308" width="4.85546875" style="1" customWidth="1"/>
    <col min="12309" max="12309" width="8.42578125" style="1" bestFit="1" customWidth="1"/>
    <col min="12310" max="12310" width="4.5703125" style="1" bestFit="1" customWidth="1"/>
    <col min="12311" max="12543" width="8.85546875" style="1"/>
    <col min="12544" max="12544" width="18" style="1" customWidth="1"/>
    <col min="12545" max="12552" width="4.42578125" style="1" customWidth="1"/>
    <col min="12553" max="12562" width="0" style="1" hidden="1" customWidth="1"/>
    <col min="12563" max="12563" width="4.7109375" style="1" customWidth="1"/>
    <col min="12564" max="12564" width="4.85546875" style="1" customWidth="1"/>
    <col min="12565" max="12565" width="8.42578125" style="1" bestFit="1" customWidth="1"/>
    <col min="12566" max="12566" width="4.5703125" style="1" bestFit="1" customWidth="1"/>
    <col min="12567" max="12799" width="8.85546875" style="1"/>
    <col min="12800" max="12800" width="18" style="1" customWidth="1"/>
    <col min="12801" max="12808" width="4.42578125" style="1" customWidth="1"/>
    <col min="12809" max="12818" width="0" style="1" hidden="1" customWidth="1"/>
    <col min="12819" max="12819" width="4.7109375" style="1" customWidth="1"/>
    <col min="12820" max="12820" width="4.85546875" style="1" customWidth="1"/>
    <col min="12821" max="12821" width="8.42578125" style="1" bestFit="1" customWidth="1"/>
    <col min="12822" max="12822" width="4.5703125" style="1" bestFit="1" customWidth="1"/>
    <col min="12823" max="13055" width="8.85546875" style="1"/>
    <col min="13056" max="13056" width="18" style="1" customWidth="1"/>
    <col min="13057" max="13064" width="4.42578125" style="1" customWidth="1"/>
    <col min="13065" max="13074" width="0" style="1" hidden="1" customWidth="1"/>
    <col min="13075" max="13075" width="4.7109375" style="1" customWidth="1"/>
    <col min="13076" max="13076" width="4.85546875" style="1" customWidth="1"/>
    <col min="13077" max="13077" width="8.42578125" style="1" bestFit="1" customWidth="1"/>
    <col min="13078" max="13078" width="4.5703125" style="1" bestFit="1" customWidth="1"/>
    <col min="13079" max="13311" width="8.85546875" style="1"/>
    <col min="13312" max="13312" width="18" style="1" customWidth="1"/>
    <col min="13313" max="13320" width="4.42578125" style="1" customWidth="1"/>
    <col min="13321" max="13330" width="0" style="1" hidden="1" customWidth="1"/>
    <col min="13331" max="13331" width="4.7109375" style="1" customWidth="1"/>
    <col min="13332" max="13332" width="4.85546875" style="1" customWidth="1"/>
    <col min="13333" max="13333" width="8.42578125" style="1" bestFit="1" customWidth="1"/>
    <col min="13334" max="13334" width="4.5703125" style="1" bestFit="1" customWidth="1"/>
    <col min="13335" max="13567" width="8.85546875" style="1"/>
    <col min="13568" max="13568" width="18" style="1" customWidth="1"/>
    <col min="13569" max="13576" width="4.42578125" style="1" customWidth="1"/>
    <col min="13577" max="13586" width="0" style="1" hidden="1" customWidth="1"/>
    <col min="13587" max="13587" width="4.7109375" style="1" customWidth="1"/>
    <col min="13588" max="13588" width="4.85546875" style="1" customWidth="1"/>
    <col min="13589" max="13589" width="8.42578125" style="1" bestFit="1" customWidth="1"/>
    <col min="13590" max="13590" width="4.5703125" style="1" bestFit="1" customWidth="1"/>
    <col min="13591" max="13823" width="8.85546875" style="1"/>
    <col min="13824" max="13824" width="18" style="1" customWidth="1"/>
    <col min="13825" max="13832" width="4.42578125" style="1" customWidth="1"/>
    <col min="13833" max="13842" width="0" style="1" hidden="1" customWidth="1"/>
    <col min="13843" max="13843" width="4.7109375" style="1" customWidth="1"/>
    <col min="13844" max="13844" width="4.85546875" style="1" customWidth="1"/>
    <col min="13845" max="13845" width="8.42578125" style="1" bestFit="1" customWidth="1"/>
    <col min="13846" max="13846" width="4.5703125" style="1" bestFit="1" customWidth="1"/>
    <col min="13847" max="14079" width="8.85546875" style="1"/>
    <col min="14080" max="14080" width="18" style="1" customWidth="1"/>
    <col min="14081" max="14088" width="4.42578125" style="1" customWidth="1"/>
    <col min="14089" max="14098" width="0" style="1" hidden="1" customWidth="1"/>
    <col min="14099" max="14099" width="4.7109375" style="1" customWidth="1"/>
    <col min="14100" max="14100" width="4.85546875" style="1" customWidth="1"/>
    <col min="14101" max="14101" width="8.42578125" style="1" bestFit="1" customWidth="1"/>
    <col min="14102" max="14102" width="4.5703125" style="1" bestFit="1" customWidth="1"/>
    <col min="14103" max="14335" width="8.85546875" style="1"/>
    <col min="14336" max="14336" width="18" style="1" customWidth="1"/>
    <col min="14337" max="14344" width="4.42578125" style="1" customWidth="1"/>
    <col min="14345" max="14354" width="0" style="1" hidden="1" customWidth="1"/>
    <col min="14355" max="14355" width="4.7109375" style="1" customWidth="1"/>
    <col min="14356" max="14356" width="4.85546875" style="1" customWidth="1"/>
    <col min="14357" max="14357" width="8.42578125" style="1" bestFit="1" customWidth="1"/>
    <col min="14358" max="14358" width="4.5703125" style="1" bestFit="1" customWidth="1"/>
    <col min="14359" max="14591" width="8.85546875" style="1"/>
    <col min="14592" max="14592" width="18" style="1" customWidth="1"/>
    <col min="14593" max="14600" width="4.42578125" style="1" customWidth="1"/>
    <col min="14601" max="14610" width="0" style="1" hidden="1" customWidth="1"/>
    <col min="14611" max="14611" width="4.7109375" style="1" customWidth="1"/>
    <col min="14612" max="14612" width="4.85546875" style="1" customWidth="1"/>
    <col min="14613" max="14613" width="8.42578125" style="1" bestFit="1" customWidth="1"/>
    <col min="14614" max="14614" width="4.5703125" style="1" bestFit="1" customWidth="1"/>
    <col min="14615" max="14847" width="8.85546875" style="1"/>
    <col min="14848" max="14848" width="18" style="1" customWidth="1"/>
    <col min="14849" max="14856" width="4.42578125" style="1" customWidth="1"/>
    <col min="14857" max="14866" width="0" style="1" hidden="1" customWidth="1"/>
    <col min="14867" max="14867" width="4.7109375" style="1" customWidth="1"/>
    <col min="14868" max="14868" width="4.85546875" style="1" customWidth="1"/>
    <col min="14869" max="14869" width="8.42578125" style="1" bestFit="1" customWidth="1"/>
    <col min="14870" max="14870" width="4.5703125" style="1" bestFit="1" customWidth="1"/>
    <col min="14871" max="15103" width="8.85546875" style="1"/>
    <col min="15104" max="15104" width="18" style="1" customWidth="1"/>
    <col min="15105" max="15112" width="4.42578125" style="1" customWidth="1"/>
    <col min="15113" max="15122" width="0" style="1" hidden="1" customWidth="1"/>
    <col min="15123" max="15123" width="4.7109375" style="1" customWidth="1"/>
    <col min="15124" max="15124" width="4.85546875" style="1" customWidth="1"/>
    <col min="15125" max="15125" width="8.42578125" style="1" bestFit="1" customWidth="1"/>
    <col min="15126" max="15126" width="4.5703125" style="1" bestFit="1" customWidth="1"/>
    <col min="15127" max="15359" width="8.85546875" style="1"/>
    <col min="15360" max="15360" width="18" style="1" customWidth="1"/>
    <col min="15361" max="15368" width="4.42578125" style="1" customWidth="1"/>
    <col min="15369" max="15378" width="0" style="1" hidden="1" customWidth="1"/>
    <col min="15379" max="15379" width="4.7109375" style="1" customWidth="1"/>
    <col min="15380" max="15380" width="4.85546875" style="1" customWidth="1"/>
    <col min="15381" max="15381" width="8.42578125" style="1" bestFit="1" customWidth="1"/>
    <col min="15382" max="15382" width="4.5703125" style="1" bestFit="1" customWidth="1"/>
    <col min="15383" max="15615" width="8.85546875" style="1"/>
    <col min="15616" max="15616" width="18" style="1" customWidth="1"/>
    <col min="15617" max="15624" width="4.42578125" style="1" customWidth="1"/>
    <col min="15625" max="15634" width="0" style="1" hidden="1" customWidth="1"/>
    <col min="15635" max="15635" width="4.7109375" style="1" customWidth="1"/>
    <col min="15636" max="15636" width="4.85546875" style="1" customWidth="1"/>
    <col min="15637" max="15637" width="8.42578125" style="1" bestFit="1" customWidth="1"/>
    <col min="15638" max="15638" width="4.5703125" style="1" bestFit="1" customWidth="1"/>
    <col min="15639" max="15871" width="8.85546875" style="1"/>
    <col min="15872" max="15872" width="18" style="1" customWidth="1"/>
    <col min="15873" max="15880" width="4.42578125" style="1" customWidth="1"/>
    <col min="15881" max="15890" width="0" style="1" hidden="1" customWidth="1"/>
    <col min="15891" max="15891" width="4.7109375" style="1" customWidth="1"/>
    <col min="15892" max="15892" width="4.85546875" style="1" customWidth="1"/>
    <col min="15893" max="15893" width="8.42578125" style="1" bestFit="1" customWidth="1"/>
    <col min="15894" max="15894" width="4.5703125" style="1" bestFit="1" customWidth="1"/>
    <col min="15895" max="16127" width="8.85546875" style="1"/>
    <col min="16128" max="16128" width="18" style="1" customWidth="1"/>
    <col min="16129" max="16136" width="4.42578125" style="1" customWidth="1"/>
    <col min="16137" max="16146" width="0" style="1" hidden="1" customWidth="1"/>
    <col min="16147" max="16147" width="4.7109375" style="1" customWidth="1"/>
    <col min="16148" max="16148" width="4.85546875" style="1" customWidth="1"/>
    <col min="16149" max="16149" width="8.42578125" style="1" bestFit="1" customWidth="1"/>
    <col min="16150" max="16150" width="4.5703125" style="1" bestFit="1" customWidth="1"/>
    <col min="16151" max="16384" width="8.85546875" style="1"/>
  </cols>
  <sheetData>
    <row r="1" spans="1:24" ht="18.75" thickBot="1">
      <c r="A1" s="267" t="s">
        <v>253</v>
      </c>
      <c r="B1" s="356" t="s">
        <v>1</v>
      </c>
      <c r="C1" s="356"/>
      <c r="D1" s="356"/>
      <c r="E1" s="356"/>
      <c r="F1" s="356"/>
      <c r="G1" s="356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39"/>
      <c r="V1" s="239"/>
    </row>
    <row r="2" spans="1:24" ht="15.75" customHeight="1">
      <c r="A2" s="268">
        <v>1</v>
      </c>
      <c r="B2" s="357" t="s">
        <v>150</v>
      </c>
      <c r="C2" s="358"/>
      <c r="D2" s="358"/>
      <c r="E2" s="358"/>
      <c r="F2" s="358"/>
      <c r="G2" s="359"/>
      <c r="H2" s="3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</row>
    <row r="3" spans="1:24" ht="15.75" customHeight="1">
      <c r="A3" s="269">
        <f t="shared" ref="A3:A6" si="0">1+A2</f>
        <v>2</v>
      </c>
      <c r="B3" s="360" t="s">
        <v>151</v>
      </c>
      <c r="C3" s="361"/>
      <c r="D3" s="361"/>
      <c r="E3" s="361"/>
      <c r="F3" s="362"/>
      <c r="G3" s="363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39"/>
      <c r="V3" s="239"/>
    </row>
    <row r="4" spans="1:24" ht="15.75" customHeight="1">
      <c r="A4" s="269">
        <f t="shared" si="0"/>
        <v>3</v>
      </c>
      <c r="B4" s="360" t="s">
        <v>152</v>
      </c>
      <c r="C4" s="361"/>
      <c r="D4" s="361"/>
      <c r="E4" s="361"/>
      <c r="F4" s="362"/>
      <c r="G4" s="363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39"/>
      <c r="V4" s="239"/>
    </row>
    <row r="5" spans="1:24" ht="15.75" customHeight="1">
      <c r="A5" s="269">
        <v>4</v>
      </c>
      <c r="B5" s="360" t="s">
        <v>153</v>
      </c>
      <c r="C5" s="361"/>
      <c r="D5" s="361"/>
      <c r="E5" s="361"/>
      <c r="F5" s="362"/>
      <c r="G5" s="363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39"/>
      <c r="V5" s="239"/>
    </row>
    <row r="6" spans="1:24" ht="15.75" customHeight="1">
      <c r="A6" s="269">
        <f t="shared" si="0"/>
        <v>5</v>
      </c>
      <c r="B6" s="360" t="s">
        <v>154</v>
      </c>
      <c r="C6" s="361"/>
      <c r="D6" s="361"/>
      <c r="E6" s="361"/>
      <c r="F6" s="362"/>
      <c r="G6" s="363"/>
      <c r="H6" s="240"/>
      <c r="I6" s="240"/>
      <c r="J6" s="240"/>
      <c r="K6" s="240"/>
      <c r="L6" s="270"/>
      <c r="M6" s="240"/>
      <c r="N6" s="240"/>
      <c r="O6" s="240"/>
      <c r="P6" s="240"/>
      <c r="Q6" s="240"/>
      <c r="R6" s="240"/>
      <c r="S6" s="240"/>
      <c r="T6" s="240"/>
      <c r="U6" s="239"/>
      <c r="V6" s="239"/>
    </row>
    <row r="7" spans="1:24" ht="18"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39"/>
      <c r="V7" s="239"/>
    </row>
    <row r="8" spans="1:24" ht="18"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39"/>
      <c r="V8" s="239"/>
    </row>
    <row r="9" spans="1:24" ht="18">
      <c r="H9" s="240"/>
      <c r="I9" s="240"/>
      <c r="J9" s="240"/>
      <c r="K9" s="240"/>
      <c r="L9" s="239"/>
      <c r="M9" s="240"/>
      <c r="N9" s="240"/>
      <c r="O9" s="240"/>
      <c r="P9" s="240"/>
      <c r="Q9" s="240"/>
      <c r="R9" s="240"/>
      <c r="S9" s="240"/>
      <c r="T9" s="240"/>
      <c r="U9" s="239"/>
      <c r="V9" s="239"/>
    </row>
    <row r="10" spans="1:24" ht="18"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39"/>
      <c r="V10" s="239"/>
    </row>
    <row r="11" spans="1:24" ht="18"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39"/>
      <c r="V11" s="239"/>
    </row>
    <row r="12" spans="1:24" ht="18"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39"/>
      <c r="V12" s="239"/>
    </row>
    <row r="13" spans="1:24" ht="18.75" thickBot="1"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39"/>
      <c r="V13" s="239"/>
    </row>
    <row r="14" spans="1:24" ht="18.75" thickBot="1">
      <c r="D14" s="36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66"/>
      <c r="T14" s="238"/>
      <c r="U14" s="231"/>
      <c r="V14" s="231"/>
    </row>
    <row r="15" spans="1:24" ht="18.75" customHeight="1" thickBot="1">
      <c r="D15" s="36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66"/>
      <c r="T15" s="238"/>
      <c r="U15" s="239"/>
      <c r="V15" s="239"/>
    </row>
    <row r="16" spans="1:24" ht="18"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39"/>
      <c r="V16" s="239"/>
    </row>
    <row r="17" spans="1:22" ht="18">
      <c r="F17" s="364" t="s">
        <v>257</v>
      </c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239"/>
    </row>
    <row r="19" spans="1:22" ht="15.75" thickBot="1">
      <c r="A19" s="241"/>
      <c r="B19" s="3"/>
      <c r="C19" s="3"/>
      <c r="D19" s="3"/>
      <c r="E19" s="3"/>
      <c r="F19" s="3"/>
    </row>
    <row r="20" spans="1:22" ht="91.5" customHeight="1">
      <c r="A20" s="242"/>
      <c r="B20" s="243" t="str">
        <f>$B$2</f>
        <v>Чащина</v>
      </c>
      <c r="C20" s="243" t="s">
        <v>151</v>
      </c>
      <c r="D20" s="243" t="s">
        <v>152</v>
      </c>
      <c r="E20" s="243" t="s">
        <v>153</v>
      </c>
      <c r="F20" s="243" t="s">
        <v>154</v>
      </c>
      <c r="G20" s="273" t="s">
        <v>255</v>
      </c>
      <c r="H20" s="273" t="s">
        <v>256</v>
      </c>
      <c r="I20" s="244">
        <f>$B$15</f>
        <v>0</v>
      </c>
      <c r="J20" s="244">
        <f>$B$16</f>
        <v>0</v>
      </c>
      <c r="K20" s="245" t="s">
        <v>250</v>
      </c>
      <c r="L20" s="246" t="s">
        <v>251</v>
      </c>
      <c r="M20" s="247" t="s">
        <v>252</v>
      </c>
      <c r="N20" s="248" t="s">
        <v>28</v>
      </c>
    </row>
    <row r="21" spans="1:22" ht="18.75" customHeight="1">
      <c r="A21" s="249" t="str">
        <f>$B$2</f>
        <v>Чащина</v>
      </c>
      <c r="B21" s="274"/>
      <c r="C21" s="275">
        <v>0</v>
      </c>
      <c r="D21" s="276">
        <v>1</v>
      </c>
      <c r="E21" s="276">
        <v>1</v>
      </c>
      <c r="F21" s="276">
        <v>1</v>
      </c>
      <c r="G21" s="253">
        <v>3</v>
      </c>
      <c r="H21" s="253">
        <v>1</v>
      </c>
      <c r="I21" s="253"/>
      <c r="J21" s="253"/>
      <c r="K21" s="254">
        <f>SUM(B21:H21)</f>
        <v>7</v>
      </c>
      <c r="L21" s="255">
        <f>COUNTIF(B21:F21,1)+COUNTIF(B21:F21,0)</f>
        <v>4</v>
      </c>
      <c r="M21" s="256">
        <f>K21/L21</f>
        <v>1.75</v>
      </c>
      <c r="N21" s="257"/>
    </row>
    <row r="22" spans="1:22" ht="18.75" customHeight="1">
      <c r="A22" s="258" t="s">
        <v>258</v>
      </c>
      <c r="B22" s="277">
        <f>IF(ISBLANK(C$21),"",1-C$21)</f>
        <v>1</v>
      </c>
      <c r="C22" s="278"/>
      <c r="D22" s="279">
        <v>0</v>
      </c>
      <c r="E22" s="279">
        <v>1</v>
      </c>
      <c r="F22" s="279">
        <v>1</v>
      </c>
      <c r="G22" s="262">
        <v>2.5</v>
      </c>
      <c r="H22" s="262">
        <v>2</v>
      </c>
      <c r="I22" s="262"/>
      <c r="J22" s="262"/>
      <c r="K22" s="263">
        <f>SUM(B22:H22)</f>
        <v>7.5</v>
      </c>
      <c r="L22" s="255">
        <f>COUNTIF(B22:F22,1)+COUNTIF(B22:F22,0)</f>
        <v>4</v>
      </c>
      <c r="M22" s="256">
        <f>K22/L22</f>
        <v>1.875</v>
      </c>
      <c r="N22" s="264"/>
    </row>
    <row r="23" spans="1:22" ht="18.75" customHeight="1">
      <c r="A23" s="258" t="s">
        <v>152</v>
      </c>
      <c r="B23" s="277">
        <f>IF(ISBLANK(D$21),"",1-D$21)</f>
        <v>0</v>
      </c>
      <c r="C23" s="280">
        <f>IF(ISBLANK(D$22),"",1-D$22)</f>
        <v>1</v>
      </c>
      <c r="D23" s="281"/>
      <c r="E23" s="279">
        <v>1</v>
      </c>
      <c r="F23" s="279">
        <v>0</v>
      </c>
      <c r="G23" s="262">
        <v>2</v>
      </c>
      <c r="H23" s="262">
        <v>3</v>
      </c>
      <c r="I23" s="262"/>
      <c r="J23" s="262"/>
      <c r="K23" s="263">
        <f>SUM(B23:F23)</f>
        <v>2</v>
      </c>
      <c r="L23" s="255">
        <f>COUNTIF(B23:F23,1)+COUNTIF(B23:F23,0)</f>
        <v>4</v>
      </c>
      <c r="M23" s="256">
        <f t="shared" ref="M23:M25" si="1">K23/L23</f>
        <v>0.5</v>
      </c>
      <c r="N23" s="264"/>
    </row>
    <row r="24" spans="1:22" ht="18.75" customHeight="1">
      <c r="A24" s="258" t="s">
        <v>153</v>
      </c>
      <c r="B24" s="277">
        <f>IF(ISBLANK(E$21),"",1-E$21)</f>
        <v>0</v>
      </c>
      <c r="C24" s="280">
        <f>IF(ISBLANK(E$22),"",1-E$22)</f>
        <v>0</v>
      </c>
      <c r="D24" s="277">
        <f>IF(ISBLANK(E$23),"",1-E$23)</f>
        <v>0</v>
      </c>
      <c r="E24" s="281"/>
      <c r="F24" s="279">
        <v>1</v>
      </c>
      <c r="G24" s="262">
        <v>1</v>
      </c>
      <c r="H24" s="262">
        <v>4</v>
      </c>
      <c r="I24" s="262"/>
      <c r="J24" s="262"/>
      <c r="K24" s="263">
        <f>SUM(B24:F24)</f>
        <v>1</v>
      </c>
      <c r="L24" s="255">
        <f>COUNTIF(B24:F24,1)+COUNTIF(B24:F24,0)</f>
        <v>4</v>
      </c>
      <c r="M24" s="256">
        <f t="shared" si="1"/>
        <v>0.25</v>
      </c>
      <c r="N24" s="264"/>
    </row>
    <row r="25" spans="1:22" ht="18.75" customHeight="1">
      <c r="A25" s="258" t="s">
        <v>154</v>
      </c>
      <c r="B25" s="277">
        <f>IF(ISBLANK(F$21),"",1-F$21)</f>
        <v>0</v>
      </c>
      <c r="C25" s="280">
        <f>IF(ISBLANK(F$22),"",1-F$22)</f>
        <v>0</v>
      </c>
      <c r="D25" s="277">
        <f>IF(ISBLANK(F$23),"",1-F$23)</f>
        <v>1</v>
      </c>
      <c r="E25" s="277">
        <f>IF(ISBLANK(F$24),"",1-F$24)</f>
        <v>0</v>
      </c>
      <c r="F25" s="281"/>
      <c r="G25" s="262">
        <v>1</v>
      </c>
      <c r="H25" s="262">
        <v>5</v>
      </c>
      <c r="I25" s="262"/>
      <c r="J25" s="262"/>
      <c r="K25" s="263">
        <f>SUM(B25:F25)</f>
        <v>1</v>
      </c>
      <c r="L25" s="255">
        <f>COUNTIF(B25:F25,1)+COUNTIF(B25:F25,0)</f>
        <v>4</v>
      </c>
      <c r="M25" s="256">
        <f t="shared" si="1"/>
        <v>0.25</v>
      </c>
      <c r="N25" s="264"/>
    </row>
    <row r="26" spans="1:22" ht="18.75" customHeight="1">
      <c r="C26" s="3"/>
      <c r="E26" s="367"/>
      <c r="F26" s="368"/>
      <c r="G26" s="368"/>
      <c r="H26" s="368"/>
      <c r="I26" s="3"/>
      <c r="P26" s="3"/>
      <c r="Q26" s="3"/>
      <c r="S26" s="271"/>
    </row>
    <row r="27" spans="1:22" ht="15.75" customHeight="1"/>
    <row r="28" spans="1:22" ht="15.75" customHeight="1"/>
    <row r="29" spans="1:22" ht="15.75" customHeight="1"/>
    <row r="30" spans="1:22" ht="15.75" customHeight="1"/>
    <row r="31" spans="1:22" ht="15.75" customHeight="1"/>
    <row r="32" spans="1:22" ht="15.75" customHeight="1"/>
  </sheetData>
  <mergeCells count="11">
    <mergeCell ref="I2:X2"/>
    <mergeCell ref="D14:S14"/>
    <mergeCell ref="D15:S15"/>
    <mergeCell ref="F17:U17"/>
    <mergeCell ref="E26:H26"/>
    <mergeCell ref="B6:G6"/>
    <mergeCell ref="B1:G1"/>
    <mergeCell ref="B2:G2"/>
    <mergeCell ref="B3:G3"/>
    <mergeCell ref="B4:G4"/>
    <mergeCell ref="B5:G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2"/>
  <sheetViews>
    <sheetView topLeftCell="A13" workbookViewId="0">
      <selection activeCell="X29" sqref="X29"/>
    </sheetView>
  </sheetViews>
  <sheetFormatPr defaultColWidth="8.85546875" defaultRowHeight="15"/>
  <cols>
    <col min="1" max="1" width="18" style="1" customWidth="1"/>
    <col min="2" max="8" width="4.42578125" style="1" customWidth="1"/>
    <col min="9" max="18" width="3.28515625" style="1" hidden="1" customWidth="1"/>
    <col min="19" max="19" width="4.7109375" style="1" customWidth="1"/>
    <col min="20" max="20" width="4.85546875" style="1" customWidth="1"/>
    <col min="21" max="21" width="8.42578125" style="1" bestFit="1" customWidth="1"/>
    <col min="22" max="22" width="4.5703125" style="1" bestFit="1" customWidth="1"/>
    <col min="23" max="255" width="8.85546875" style="1"/>
    <col min="256" max="256" width="18" style="1" customWidth="1"/>
    <col min="257" max="264" width="4.42578125" style="1" customWidth="1"/>
    <col min="265" max="274" width="0" style="1" hidden="1" customWidth="1"/>
    <col min="275" max="275" width="4.7109375" style="1" customWidth="1"/>
    <col min="276" max="276" width="4.85546875" style="1" customWidth="1"/>
    <col min="277" max="277" width="8.42578125" style="1" bestFit="1" customWidth="1"/>
    <col min="278" max="278" width="4.5703125" style="1" bestFit="1" customWidth="1"/>
    <col min="279" max="511" width="8.85546875" style="1"/>
    <col min="512" max="512" width="18" style="1" customWidth="1"/>
    <col min="513" max="520" width="4.42578125" style="1" customWidth="1"/>
    <col min="521" max="530" width="0" style="1" hidden="1" customWidth="1"/>
    <col min="531" max="531" width="4.7109375" style="1" customWidth="1"/>
    <col min="532" max="532" width="4.85546875" style="1" customWidth="1"/>
    <col min="533" max="533" width="8.42578125" style="1" bestFit="1" customWidth="1"/>
    <col min="534" max="534" width="4.5703125" style="1" bestFit="1" customWidth="1"/>
    <col min="535" max="767" width="8.85546875" style="1"/>
    <col min="768" max="768" width="18" style="1" customWidth="1"/>
    <col min="769" max="776" width="4.42578125" style="1" customWidth="1"/>
    <col min="777" max="786" width="0" style="1" hidden="1" customWidth="1"/>
    <col min="787" max="787" width="4.7109375" style="1" customWidth="1"/>
    <col min="788" max="788" width="4.85546875" style="1" customWidth="1"/>
    <col min="789" max="789" width="8.42578125" style="1" bestFit="1" customWidth="1"/>
    <col min="790" max="790" width="4.5703125" style="1" bestFit="1" customWidth="1"/>
    <col min="791" max="1023" width="8.85546875" style="1"/>
    <col min="1024" max="1024" width="18" style="1" customWidth="1"/>
    <col min="1025" max="1032" width="4.42578125" style="1" customWidth="1"/>
    <col min="1033" max="1042" width="0" style="1" hidden="1" customWidth="1"/>
    <col min="1043" max="1043" width="4.7109375" style="1" customWidth="1"/>
    <col min="1044" max="1044" width="4.85546875" style="1" customWidth="1"/>
    <col min="1045" max="1045" width="8.42578125" style="1" bestFit="1" customWidth="1"/>
    <col min="1046" max="1046" width="4.5703125" style="1" bestFit="1" customWidth="1"/>
    <col min="1047" max="1279" width="8.85546875" style="1"/>
    <col min="1280" max="1280" width="18" style="1" customWidth="1"/>
    <col min="1281" max="1288" width="4.42578125" style="1" customWidth="1"/>
    <col min="1289" max="1298" width="0" style="1" hidden="1" customWidth="1"/>
    <col min="1299" max="1299" width="4.7109375" style="1" customWidth="1"/>
    <col min="1300" max="1300" width="4.85546875" style="1" customWidth="1"/>
    <col min="1301" max="1301" width="8.42578125" style="1" bestFit="1" customWidth="1"/>
    <col min="1302" max="1302" width="4.5703125" style="1" bestFit="1" customWidth="1"/>
    <col min="1303" max="1535" width="8.85546875" style="1"/>
    <col min="1536" max="1536" width="18" style="1" customWidth="1"/>
    <col min="1537" max="1544" width="4.42578125" style="1" customWidth="1"/>
    <col min="1545" max="1554" width="0" style="1" hidden="1" customWidth="1"/>
    <col min="1555" max="1555" width="4.7109375" style="1" customWidth="1"/>
    <col min="1556" max="1556" width="4.85546875" style="1" customWidth="1"/>
    <col min="1557" max="1557" width="8.42578125" style="1" bestFit="1" customWidth="1"/>
    <col min="1558" max="1558" width="4.5703125" style="1" bestFit="1" customWidth="1"/>
    <col min="1559" max="1791" width="8.85546875" style="1"/>
    <col min="1792" max="1792" width="18" style="1" customWidth="1"/>
    <col min="1793" max="1800" width="4.42578125" style="1" customWidth="1"/>
    <col min="1801" max="1810" width="0" style="1" hidden="1" customWidth="1"/>
    <col min="1811" max="1811" width="4.7109375" style="1" customWidth="1"/>
    <col min="1812" max="1812" width="4.85546875" style="1" customWidth="1"/>
    <col min="1813" max="1813" width="8.42578125" style="1" bestFit="1" customWidth="1"/>
    <col min="1814" max="1814" width="4.5703125" style="1" bestFit="1" customWidth="1"/>
    <col min="1815" max="2047" width="8.85546875" style="1"/>
    <col min="2048" max="2048" width="18" style="1" customWidth="1"/>
    <col min="2049" max="2056" width="4.42578125" style="1" customWidth="1"/>
    <col min="2057" max="2066" width="0" style="1" hidden="1" customWidth="1"/>
    <col min="2067" max="2067" width="4.7109375" style="1" customWidth="1"/>
    <col min="2068" max="2068" width="4.85546875" style="1" customWidth="1"/>
    <col min="2069" max="2069" width="8.42578125" style="1" bestFit="1" customWidth="1"/>
    <col min="2070" max="2070" width="4.5703125" style="1" bestFit="1" customWidth="1"/>
    <col min="2071" max="2303" width="8.85546875" style="1"/>
    <col min="2304" max="2304" width="18" style="1" customWidth="1"/>
    <col min="2305" max="2312" width="4.42578125" style="1" customWidth="1"/>
    <col min="2313" max="2322" width="0" style="1" hidden="1" customWidth="1"/>
    <col min="2323" max="2323" width="4.7109375" style="1" customWidth="1"/>
    <col min="2324" max="2324" width="4.85546875" style="1" customWidth="1"/>
    <col min="2325" max="2325" width="8.42578125" style="1" bestFit="1" customWidth="1"/>
    <col min="2326" max="2326" width="4.5703125" style="1" bestFit="1" customWidth="1"/>
    <col min="2327" max="2559" width="8.85546875" style="1"/>
    <col min="2560" max="2560" width="18" style="1" customWidth="1"/>
    <col min="2561" max="2568" width="4.42578125" style="1" customWidth="1"/>
    <col min="2569" max="2578" width="0" style="1" hidden="1" customWidth="1"/>
    <col min="2579" max="2579" width="4.7109375" style="1" customWidth="1"/>
    <col min="2580" max="2580" width="4.85546875" style="1" customWidth="1"/>
    <col min="2581" max="2581" width="8.42578125" style="1" bestFit="1" customWidth="1"/>
    <col min="2582" max="2582" width="4.5703125" style="1" bestFit="1" customWidth="1"/>
    <col min="2583" max="2815" width="8.85546875" style="1"/>
    <col min="2816" max="2816" width="18" style="1" customWidth="1"/>
    <col min="2817" max="2824" width="4.42578125" style="1" customWidth="1"/>
    <col min="2825" max="2834" width="0" style="1" hidden="1" customWidth="1"/>
    <col min="2835" max="2835" width="4.7109375" style="1" customWidth="1"/>
    <col min="2836" max="2836" width="4.85546875" style="1" customWidth="1"/>
    <col min="2837" max="2837" width="8.42578125" style="1" bestFit="1" customWidth="1"/>
    <col min="2838" max="2838" width="4.5703125" style="1" bestFit="1" customWidth="1"/>
    <col min="2839" max="3071" width="8.85546875" style="1"/>
    <col min="3072" max="3072" width="18" style="1" customWidth="1"/>
    <col min="3073" max="3080" width="4.42578125" style="1" customWidth="1"/>
    <col min="3081" max="3090" width="0" style="1" hidden="1" customWidth="1"/>
    <col min="3091" max="3091" width="4.7109375" style="1" customWidth="1"/>
    <col min="3092" max="3092" width="4.85546875" style="1" customWidth="1"/>
    <col min="3093" max="3093" width="8.42578125" style="1" bestFit="1" customWidth="1"/>
    <col min="3094" max="3094" width="4.5703125" style="1" bestFit="1" customWidth="1"/>
    <col min="3095" max="3327" width="8.85546875" style="1"/>
    <col min="3328" max="3328" width="18" style="1" customWidth="1"/>
    <col min="3329" max="3336" width="4.42578125" style="1" customWidth="1"/>
    <col min="3337" max="3346" width="0" style="1" hidden="1" customWidth="1"/>
    <col min="3347" max="3347" width="4.7109375" style="1" customWidth="1"/>
    <col min="3348" max="3348" width="4.85546875" style="1" customWidth="1"/>
    <col min="3349" max="3349" width="8.42578125" style="1" bestFit="1" customWidth="1"/>
    <col min="3350" max="3350" width="4.5703125" style="1" bestFit="1" customWidth="1"/>
    <col min="3351" max="3583" width="8.85546875" style="1"/>
    <col min="3584" max="3584" width="18" style="1" customWidth="1"/>
    <col min="3585" max="3592" width="4.42578125" style="1" customWidth="1"/>
    <col min="3593" max="3602" width="0" style="1" hidden="1" customWidth="1"/>
    <col min="3603" max="3603" width="4.7109375" style="1" customWidth="1"/>
    <col min="3604" max="3604" width="4.85546875" style="1" customWidth="1"/>
    <col min="3605" max="3605" width="8.42578125" style="1" bestFit="1" customWidth="1"/>
    <col min="3606" max="3606" width="4.5703125" style="1" bestFit="1" customWidth="1"/>
    <col min="3607" max="3839" width="8.85546875" style="1"/>
    <col min="3840" max="3840" width="18" style="1" customWidth="1"/>
    <col min="3841" max="3848" width="4.42578125" style="1" customWidth="1"/>
    <col min="3849" max="3858" width="0" style="1" hidden="1" customWidth="1"/>
    <col min="3859" max="3859" width="4.7109375" style="1" customWidth="1"/>
    <col min="3860" max="3860" width="4.85546875" style="1" customWidth="1"/>
    <col min="3861" max="3861" width="8.42578125" style="1" bestFit="1" customWidth="1"/>
    <col min="3862" max="3862" width="4.5703125" style="1" bestFit="1" customWidth="1"/>
    <col min="3863" max="4095" width="8.85546875" style="1"/>
    <col min="4096" max="4096" width="18" style="1" customWidth="1"/>
    <col min="4097" max="4104" width="4.42578125" style="1" customWidth="1"/>
    <col min="4105" max="4114" width="0" style="1" hidden="1" customWidth="1"/>
    <col min="4115" max="4115" width="4.7109375" style="1" customWidth="1"/>
    <col min="4116" max="4116" width="4.85546875" style="1" customWidth="1"/>
    <col min="4117" max="4117" width="8.42578125" style="1" bestFit="1" customWidth="1"/>
    <col min="4118" max="4118" width="4.5703125" style="1" bestFit="1" customWidth="1"/>
    <col min="4119" max="4351" width="8.85546875" style="1"/>
    <col min="4352" max="4352" width="18" style="1" customWidth="1"/>
    <col min="4353" max="4360" width="4.42578125" style="1" customWidth="1"/>
    <col min="4361" max="4370" width="0" style="1" hidden="1" customWidth="1"/>
    <col min="4371" max="4371" width="4.7109375" style="1" customWidth="1"/>
    <col min="4372" max="4372" width="4.85546875" style="1" customWidth="1"/>
    <col min="4373" max="4373" width="8.42578125" style="1" bestFit="1" customWidth="1"/>
    <col min="4374" max="4374" width="4.5703125" style="1" bestFit="1" customWidth="1"/>
    <col min="4375" max="4607" width="8.85546875" style="1"/>
    <col min="4608" max="4608" width="18" style="1" customWidth="1"/>
    <col min="4609" max="4616" width="4.42578125" style="1" customWidth="1"/>
    <col min="4617" max="4626" width="0" style="1" hidden="1" customWidth="1"/>
    <col min="4627" max="4627" width="4.7109375" style="1" customWidth="1"/>
    <col min="4628" max="4628" width="4.85546875" style="1" customWidth="1"/>
    <col min="4629" max="4629" width="8.42578125" style="1" bestFit="1" customWidth="1"/>
    <col min="4630" max="4630" width="4.5703125" style="1" bestFit="1" customWidth="1"/>
    <col min="4631" max="4863" width="8.85546875" style="1"/>
    <col min="4864" max="4864" width="18" style="1" customWidth="1"/>
    <col min="4865" max="4872" width="4.42578125" style="1" customWidth="1"/>
    <col min="4873" max="4882" width="0" style="1" hidden="1" customWidth="1"/>
    <col min="4883" max="4883" width="4.7109375" style="1" customWidth="1"/>
    <col min="4884" max="4884" width="4.85546875" style="1" customWidth="1"/>
    <col min="4885" max="4885" width="8.42578125" style="1" bestFit="1" customWidth="1"/>
    <col min="4886" max="4886" width="4.5703125" style="1" bestFit="1" customWidth="1"/>
    <col min="4887" max="5119" width="8.85546875" style="1"/>
    <col min="5120" max="5120" width="18" style="1" customWidth="1"/>
    <col min="5121" max="5128" width="4.42578125" style="1" customWidth="1"/>
    <col min="5129" max="5138" width="0" style="1" hidden="1" customWidth="1"/>
    <col min="5139" max="5139" width="4.7109375" style="1" customWidth="1"/>
    <col min="5140" max="5140" width="4.85546875" style="1" customWidth="1"/>
    <col min="5141" max="5141" width="8.42578125" style="1" bestFit="1" customWidth="1"/>
    <col min="5142" max="5142" width="4.5703125" style="1" bestFit="1" customWidth="1"/>
    <col min="5143" max="5375" width="8.85546875" style="1"/>
    <col min="5376" max="5376" width="18" style="1" customWidth="1"/>
    <col min="5377" max="5384" width="4.42578125" style="1" customWidth="1"/>
    <col min="5385" max="5394" width="0" style="1" hidden="1" customWidth="1"/>
    <col min="5395" max="5395" width="4.7109375" style="1" customWidth="1"/>
    <col min="5396" max="5396" width="4.85546875" style="1" customWidth="1"/>
    <col min="5397" max="5397" width="8.42578125" style="1" bestFit="1" customWidth="1"/>
    <col min="5398" max="5398" width="4.5703125" style="1" bestFit="1" customWidth="1"/>
    <col min="5399" max="5631" width="8.85546875" style="1"/>
    <col min="5632" max="5632" width="18" style="1" customWidth="1"/>
    <col min="5633" max="5640" width="4.42578125" style="1" customWidth="1"/>
    <col min="5641" max="5650" width="0" style="1" hidden="1" customWidth="1"/>
    <col min="5651" max="5651" width="4.7109375" style="1" customWidth="1"/>
    <col min="5652" max="5652" width="4.85546875" style="1" customWidth="1"/>
    <col min="5653" max="5653" width="8.42578125" style="1" bestFit="1" customWidth="1"/>
    <col min="5654" max="5654" width="4.5703125" style="1" bestFit="1" customWidth="1"/>
    <col min="5655" max="5887" width="8.85546875" style="1"/>
    <col min="5888" max="5888" width="18" style="1" customWidth="1"/>
    <col min="5889" max="5896" width="4.42578125" style="1" customWidth="1"/>
    <col min="5897" max="5906" width="0" style="1" hidden="1" customWidth="1"/>
    <col min="5907" max="5907" width="4.7109375" style="1" customWidth="1"/>
    <col min="5908" max="5908" width="4.85546875" style="1" customWidth="1"/>
    <col min="5909" max="5909" width="8.42578125" style="1" bestFit="1" customWidth="1"/>
    <col min="5910" max="5910" width="4.5703125" style="1" bestFit="1" customWidth="1"/>
    <col min="5911" max="6143" width="8.85546875" style="1"/>
    <col min="6144" max="6144" width="18" style="1" customWidth="1"/>
    <col min="6145" max="6152" width="4.42578125" style="1" customWidth="1"/>
    <col min="6153" max="6162" width="0" style="1" hidden="1" customWidth="1"/>
    <col min="6163" max="6163" width="4.7109375" style="1" customWidth="1"/>
    <col min="6164" max="6164" width="4.85546875" style="1" customWidth="1"/>
    <col min="6165" max="6165" width="8.42578125" style="1" bestFit="1" customWidth="1"/>
    <col min="6166" max="6166" width="4.5703125" style="1" bestFit="1" customWidth="1"/>
    <col min="6167" max="6399" width="8.85546875" style="1"/>
    <col min="6400" max="6400" width="18" style="1" customWidth="1"/>
    <col min="6401" max="6408" width="4.42578125" style="1" customWidth="1"/>
    <col min="6409" max="6418" width="0" style="1" hidden="1" customWidth="1"/>
    <col min="6419" max="6419" width="4.7109375" style="1" customWidth="1"/>
    <col min="6420" max="6420" width="4.85546875" style="1" customWidth="1"/>
    <col min="6421" max="6421" width="8.42578125" style="1" bestFit="1" customWidth="1"/>
    <col min="6422" max="6422" width="4.5703125" style="1" bestFit="1" customWidth="1"/>
    <col min="6423" max="6655" width="8.85546875" style="1"/>
    <col min="6656" max="6656" width="18" style="1" customWidth="1"/>
    <col min="6657" max="6664" width="4.42578125" style="1" customWidth="1"/>
    <col min="6665" max="6674" width="0" style="1" hidden="1" customWidth="1"/>
    <col min="6675" max="6675" width="4.7109375" style="1" customWidth="1"/>
    <col min="6676" max="6676" width="4.85546875" style="1" customWidth="1"/>
    <col min="6677" max="6677" width="8.42578125" style="1" bestFit="1" customWidth="1"/>
    <col min="6678" max="6678" width="4.5703125" style="1" bestFit="1" customWidth="1"/>
    <col min="6679" max="6911" width="8.85546875" style="1"/>
    <col min="6912" max="6912" width="18" style="1" customWidth="1"/>
    <col min="6913" max="6920" width="4.42578125" style="1" customWidth="1"/>
    <col min="6921" max="6930" width="0" style="1" hidden="1" customWidth="1"/>
    <col min="6931" max="6931" width="4.7109375" style="1" customWidth="1"/>
    <col min="6932" max="6932" width="4.85546875" style="1" customWidth="1"/>
    <col min="6933" max="6933" width="8.42578125" style="1" bestFit="1" customWidth="1"/>
    <col min="6934" max="6934" width="4.5703125" style="1" bestFit="1" customWidth="1"/>
    <col min="6935" max="7167" width="8.85546875" style="1"/>
    <col min="7168" max="7168" width="18" style="1" customWidth="1"/>
    <col min="7169" max="7176" width="4.42578125" style="1" customWidth="1"/>
    <col min="7177" max="7186" width="0" style="1" hidden="1" customWidth="1"/>
    <col min="7187" max="7187" width="4.7109375" style="1" customWidth="1"/>
    <col min="7188" max="7188" width="4.85546875" style="1" customWidth="1"/>
    <col min="7189" max="7189" width="8.42578125" style="1" bestFit="1" customWidth="1"/>
    <col min="7190" max="7190" width="4.5703125" style="1" bestFit="1" customWidth="1"/>
    <col min="7191" max="7423" width="8.85546875" style="1"/>
    <col min="7424" max="7424" width="18" style="1" customWidth="1"/>
    <col min="7425" max="7432" width="4.42578125" style="1" customWidth="1"/>
    <col min="7433" max="7442" width="0" style="1" hidden="1" customWidth="1"/>
    <col min="7443" max="7443" width="4.7109375" style="1" customWidth="1"/>
    <col min="7444" max="7444" width="4.85546875" style="1" customWidth="1"/>
    <col min="7445" max="7445" width="8.42578125" style="1" bestFit="1" customWidth="1"/>
    <col min="7446" max="7446" width="4.5703125" style="1" bestFit="1" customWidth="1"/>
    <col min="7447" max="7679" width="8.85546875" style="1"/>
    <col min="7680" max="7680" width="18" style="1" customWidth="1"/>
    <col min="7681" max="7688" width="4.42578125" style="1" customWidth="1"/>
    <col min="7689" max="7698" width="0" style="1" hidden="1" customWidth="1"/>
    <col min="7699" max="7699" width="4.7109375" style="1" customWidth="1"/>
    <col min="7700" max="7700" width="4.85546875" style="1" customWidth="1"/>
    <col min="7701" max="7701" width="8.42578125" style="1" bestFit="1" customWidth="1"/>
    <col min="7702" max="7702" width="4.5703125" style="1" bestFit="1" customWidth="1"/>
    <col min="7703" max="7935" width="8.85546875" style="1"/>
    <col min="7936" max="7936" width="18" style="1" customWidth="1"/>
    <col min="7937" max="7944" width="4.42578125" style="1" customWidth="1"/>
    <col min="7945" max="7954" width="0" style="1" hidden="1" customWidth="1"/>
    <col min="7955" max="7955" width="4.7109375" style="1" customWidth="1"/>
    <col min="7956" max="7956" width="4.85546875" style="1" customWidth="1"/>
    <col min="7957" max="7957" width="8.42578125" style="1" bestFit="1" customWidth="1"/>
    <col min="7958" max="7958" width="4.5703125" style="1" bestFit="1" customWidth="1"/>
    <col min="7959" max="8191" width="8.85546875" style="1"/>
    <col min="8192" max="8192" width="18" style="1" customWidth="1"/>
    <col min="8193" max="8200" width="4.42578125" style="1" customWidth="1"/>
    <col min="8201" max="8210" width="0" style="1" hidden="1" customWidth="1"/>
    <col min="8211" max="8211" width="4.7109375" style="1" customWidth="1"/>
    <col min="8212" max="8212" width="4.85546875" style="1" customWidth="1"/>
    <col min="8213" max="8213" width="8.42578125" style="1" bestFit="1" customWidth="1"/>
    <col min="8214" max="8214" width="4.5703125" style="1" bestFit="1" customWidth="1"/>
    <col min="8215" max="8447" width="8.85546875" style="1"/>
    <col min="8448" max="8448" width="18" style="1" customWidth="1"/>
    <col min="8449" max="8456" width="4.42578125" style="1" customWidth="1"/>
    <col min="8457" max="8466" width="0" style="1" hidden="1" customWidth="1"/>
    <col min="8467" max="8467" width="4.7109375" style="1" customWidth="1"/>
    <col min="8468" max="8468" width="4.85546875" style="1" customWidth="1"/>
    <col min="8469" max="8469" width="8.42578125" style="1" bestFit="1" customWidth="1"/>
    <col min="8470" max="8470" width="4.5703125" style="1" bestFit="1" customWidth="1"/>
    <col min="8471" max="8703" width="8.85546875" style="1"/>
    <col min="8704" max="8704" width="18" style="1" customWidth="1"/>
    <col min="8705" max="8712" width="4.42578125" style="1" customWidth="1"/>
    <col min="8713" max="8722" width="0" style="1" hidden="1" customWidth="1"/>
    <col min="8723" max="8723" width="4.7109375" style="1" customWidth="1"/>
    <col min="8724" max="8724" width="4.85546875" style="1" customWidth="1"/>
    <col min="8725" max="8725" width="8.42578125" style="1" bestFit="1" customWidth="1"/>
    <col min="8726" max="8726" width="4.5703125" style="1" bestFit="1" customWidth="1"/>
    <col min="8727" max="8959" width="8.85546875" style="1"/>
    <col min="8960" max="8960" width="18" style="1" customWidth="1"/>
    <col min="8961" max="8968" width="4.42578125" style="1" customWidth="1"/>
    <col min="8969" max="8978" width="0" style="1" hidden="1" customWidth="1"/>
    <col min="8979" max="8979" width="4.7109375" style="1" customWidth="1"/>
    <col min="8980" max="8980" width="4.85546875" style="1" customWidth="1"/>
    <col min="8981" max="8981" width="8.42578125" style="1" bestFit="1" customWidth="1"/>
    <col min="8982" max="8982" width="4.5703125" style="1" bestFit="1" customWidth="1"/>
    <col min="8983" max="9215" width="8.85546875" style="1"/>
    <col min="9216" max="9216" width="18" style="1" customWidth="1"/>
    <col min="9217" max="9224" width="4.42578125" style="1" customWidth="1"/>
    <col min="9225" max="9234" width="0" style="1" hidden="1" customWidth="1"/>
    <col min="9235" max="9235" width="4.7109375" style="1" customWidth="1"/>
    <col min="9236" max="9236" width="4.85546875" style="1" customWidth="1"/>
    <col min="9237" max="9237" width="8.42578125" style="1" bestFit="1" customWidth="1"/>
    <col min="9238" max="9238" width="4.5703125" style="1" bestFit="1" customWidth="1"/>
    <col min="9239" max="9471" width="8.85546875" style="1"/>
    <col min="9472" max="9472" width="18" style="1" customWidth="1"/>
    <col min="9473" max="9480" width="4.42578125" style="1" customWidth="1"/>
    <col min="9481" max="9490" width="0" style="1" hidden="1" customWidth="1"/>
    <col min="9491" max="9491" width="4.7109375" style="1" customWidth="1"/>
    <col min="9492" max="9492" width="4.85546875" style="1" customWidth="1"/>
    <col min="9493" max="9493" width="8.42578125" style="1" bestFit="1" customWidth="1"/>
    <col min="9494" max="9494" width="4.5703125" style="1" bestFit="1" customWidth="1"/>
    <col min="9495" max="9727" width="8.85546875" style="1"/>
    <col min="9728" max="9728" width="18" style="1" customWidth="1"/>
    <col min="9729" max="9736" width="4.42578125" style="1" customWidth="1"/>
    <col min="9737" max="9746" width="0" style="1" hidden="1" customWidth="1"/>
    <col min="9747" max="9747" width="4.7109375" style="1" customWidth="1"/>
    <col min="9748" max="9748" width="4.85546875" style="1" customWidth="1"/>
    <col min="9749" max="9749" width="8.42578125" style="1" bestFit="1" customWidth="1"/>
    <col min="9750" max="9750" width="4.5703125" style="1" bestFit="1" customWidth="1"/>
    <col min="9751" max="9983" width="8.85546875" style="1"/>
    <col min="9984" max="9984" width="18" style="1" customWidth="1"/>
    <col min="9985" max="9992" width="4.42578125" style="1" customWidth="1"/>
    <col min="9993" max="10002" width="0" style="1" hidden="1" customWidth="1"/>
    <col min="10003" max="10003" width="4.7109375" style="1" customWidth="1"/>
    <col min="10004" max="10004" width="4.85546875" style="1" customWidth="1"/>
    <col min="10005" max="10005" width="8.42578125" style="1" bestFit="1" customWidth="1"/>
    <col min="10006" max="10006" width="4.5703125" style="1" bestFit="1" customWidth="1"/>
    <col min="10007" max="10239" width="8.85546875" style="1"/>
    <col min="10240" max="10240" width="18" style="1" customWidth="1"/>
    <col min="10241" max="10248" width="4.42578125" style="1" customWidth="1"/>
    <col min="10249" max="10258" width="0" style="1" hidden="1" customWidth="1"/>
    <col min="10259" max="10259" width="4.7109375" style="1" customWidth="1"/>
    <col min="10260" max="10260" width="4.85546875" style="1" customWidth="1"/>
    <col min="10261" max="10261" width="8.42578125" style="1" bestFit="1" customWidth="1"/>
    <col min="10262" max="10262" width="4.5703125" style="1" bestFit="1" customWidth="1"/>
    <col min="10263" max="10495" width="8.85546875" style="1"/>
    <col min="10496" max="10496" width="18" style="1" customWidth="1"/>
    <col min="10497" max="10504" width="4.42578125" style="1" customWidth="1"/>
    <col min="10505" max="10514" width="0" style="1" hidden="1" customWidth="1"/>
    <col min="10515" max="10515" width="4.7109375" style="1" customWidth="1"/>
    <col min="10516" max="10516" width="4.85546875" style="1" customWidth="1"/>
    <col min="10517" max="10517" width="8.42578125" style="1" bestFit="1" customWidth="1"/>
    <col min="10518" max="10518" width="4.5703125" style="1" bestFit="1" customWidth="1"/>
    <col min="10519" max="10751" width="8.85546875" style="1"/>
    <col min="10752" max="10752" width="18" style="1" customWidth="1"/>
    <col min="10753" max="10760" width="4.42578125" style="1" customWidth="1"/>
    <col min="10761" max="10770" width="0" style="1" hidden="1" customWidth="1"/>
    <col min="10771" max="10771" width="4.7109375" style="1" customWidth="1"/>
    <col min="10772" max="10772" width="4.85546875" style="1" customWidth="1"/>
    <col min="10773" max="10773" width="8.42578125" style="1" bestFit="1" customWidth="1"/>
    <col min="10774" max="10774" width="4.5703125" style="1" bestFit="1" customWidth="1"/>
    <col min="10775" max="11007" width="8.85546875" style="1"/>
    <col min="11008" max="11008" width="18" style="1" customWidth="1"/>
    <col min="11009" max="11016" width="4.42578125" style="1" customWidth="1"/>
    <col min="11017" max="11026" width="0" style="1" hidden="1" customWidth="1"/>
    <col min="11027" max="11027" width="4.7109375" style="1" customWidth="1"/>
    <col min="11028" max="11028" width="4.85546875" style="1" customWidth="1"/>
    <col min="11029" max="11029" width="8.42578125" style="1" bestFit="1" customWidth="1"/>
    <col min="11030" max="11030" width="4.5703125" style="1" bestFit="1" customWidth="1"/>
    <col min="11031" max="11263" width="8.85546875" style="1"/>
    <col min="11264" max="11264" width="18" style="1" customWidth="1"/>
    <col min="11265" max="11272" width="4.42578125" style="1" customWidth="1"/>
    <col min="11273" max="11282" width="0" style="1" hidden="1" customWidth="1"/>
    <col min="11283" max="11283" width="4.7109375" style="1" customWidth="1"/>
    <col min="11284" max="11284" width="4.85546875" style="1" customWidth="1"/>
    <col min="11285" max="11285" width="8.42578125" style="1" bestFit="1" customWidth="1"/>
    <col min="11286" max="11286" width="4.5703125" style="1" bestFit="1" customWidth="1"/>
    <col min="11287" max="11519" width="8.85546875" style="1"/>
    <col min="11520" max="11520" width="18" style="1" customWidth="1"/>
    <col min="11521" max="11528" width="4.42578125" style="1" customWidth="1"/>
    <col min="11529" max="11538" width="0" style="1" hidden="1" customWidth="1"/>
    <col min="11539" max="11539" width="4.7109375" style="1" customWidth="1"/>
    <col min="11540" max="11540" width="4.85546875" style="1" customWidth="1"/>
    <col min="11541" max="11541" width="8.42578125" style="1" bestFit="1" customWidth="1"/>
    <col min="11542" max="11542" width="4.5703125" style="1" bestFit="1" customWidth="1"/>
    <col min="11543" max="11775" width="8.85546875" style="1"/>
    <col min="11776" max="11776" width="18" style="1" customWidth="1"/>
    <col min="11777" max="11784" width="4.42578125" style="1" customWidth="1"/>
    <col min="11785" max="11794" width="0" style="1" hidden="1" customWidth="1"/>
    <col min="11795" max="11795" width="4.7109375" style="1" customWidth="1"/>
    <col min="11796" max="11796" width="4.85546875" style="1" customWidth="1"/>
    <col min="11797" max="11797" width="8.42578125" style="1" bestFit="1" customWidth="1"/>
    <col min="11798" max="11798" width="4.5703125" style="1" bestFit="1" customWidth="1"/>
    <col min="11799" max="12031" width="8.85546875" style="1"/>
    <col min="12032" max="12032" width="18" style="1" customWidth="1"/>
    <col min="12033" max="12040" width="4.42578125" style="1" customWidth="1"/>
    <col min="12041" max="12050" width="0" style="1" hidden="1" customWidth="1"/>
    <col min="12051" max="12051" width="4.7109375" style="1" customWidth="1"/>
    <col min="12052" max="12052" width="4.85546875" style="1" customWidth="1"/>
    <col min="12053" max="12053" width="8.42578125" style="1" bestFit="1" customWidth="1"/>
    <col min="12054" max="12054" width="4.5703125" style="1" bestFit="1" customWidth="1"/>
    <col min="12055" max="12287" width="8.85546875" style="1"/>
    <col min="12288" max="12288" width="18" style="1" customWidth="1"/>
    <col min="12289" max="12296" width="4.42578125" style="1" customWidth="1"/>
    <col min="12297" max="12306" width="0" style="1" hidden="1" customWidth="1"/>
    <col min="12307" max="12307" width="4.7109375" style="1" customWidth="1"/>
    <col min="12308" max="12308" width="4.85546875" style="1" customWidth="1"/>
    <col min="12309" max="12309" width="8.42578125" style="1" bestFit="1" customWidth="1"/>
    <col min="12310" max="12310" width="4.5703125" style="1" bestFit="1" customWidth="1"/>
    <col min="12311" max="12543" width="8.85546875" style="1"/>
    <col min="12544" max="12544" width="18" style="1" customWidth="1"/>
    <col min="12545" max="12552" width="4.42578125" style="1" customWidth="1"/>
    <col min="12553" max="12562" width="0" style="1" hidden="1" customWidth="1"/>
    <col min="12563" max="12563" width="4.7109375" style="1" customWidth="1"/>
    <col min="12564" max="12564" width="4.85546875" style="1" customWidth="1"/>
    <col min="12565" max="12565" width="8.42578125" style="1" bestFit="1" customWidth="1"/>
    <col min="12566" max="12566" width="4.5703125" style="1" bestFit="1" customWidth="1"/>
    <col min="12567" max="12799" width="8.85546875" style="1"/>
    <col min="12800" max="12800" width="18" style="1" customWidth="1"/>
    <col min="12801" max="12808" width="4.42578125" style="1" customWidth="1"/>
    <col min="12809" max="12818" width="0" style="1" hidden="1" customWidth="1"/>
    <col min="12819" max="12819" width="4.7109375" style="1" customWidth="1"/>
    <col min="12820" max="12820" width="4.85546875" style="1" customWidth="1"/>
    <col min="12821" max="12821" width="8.42578125" style="1" bestFit="1" customWidth="1"/>
    <col min="12822" max="12822" width="4.5703125" style="1" bestFit="1" customWidth="1"/>
    <col min="12823" max="13055" width="8.85546875" style="1"/>
    <col min="13056" max="13056" width="18" style="1" customWidth="1"/>
    <col min="13057" max="13064" width="4.42578125" style="1" customWidth="1"/>
    <col min="13065" max="13074" width="0" style="1" hidden="1" customWidth="1"/>
    <col min="13075" max="13075" width="4.7109375" style="1" customWidth="1"/>
    <col min="13076" max="13076" width="4.85546875" style="1" customWidth="1"/>
    <col min="13077" max="13077" width="8.42578125" style="1" bestFit="1" customWidth="1"/>
    <col min="13078" max="13078" width="4.5703125" style="1" bestFit="1" customWidth="1"/>
    <col min="13079" max="13311" width="8.85546875" style="1"/>
    <col min="13312" max="13312" width="18" style="1" customWidth="1"/>
    <col min="13313" max="13320" width="4.42578125" style="1" customWidth="1"/>
    <col min="13321" max="13330" width="0" style="1" hidden="1" customWidth="1"/>
    <col min="13331" max="13331" width="4.7109375" style="1" customWidth="1"/>
    <col min="13332" max="13332" width="4.85546875" style="1" customWidth="1"/>
    <col min="13333" max="13333" width="8.42578125" style="1" bestFit="1" customWidth="1"/>
    <col min="13334" max="13334" width="4.5703125" style="1" bestFit="1" customWidth="1"/>
    <col min="13335" max="13567" width="8.85546875" style="1"/>
    <col min="13568" max="13568" width="18" style="1" customWidth="1"/>
    <col min="13569" max="13576" width="4.42578125" style="1" customWidth="1"/>
    <col min="13577" max="13586" width="0" style="1" hidden="1" customWidth="1"/>
    <col min="13587" max="13587" width="4.7109375" style="1" customWidth="1"/>
    <col min="13588" max="13588" width="4.85546875" style="1" customWidth="1"/>
    <col min="13589" max="13589" width="8.42578125" style="1" bestFit="1" customWidth="1"/>
    <col min="13590" max="13590" width="4.5703125" style="1" bestFit="1" customWidth="1"/>
    <col min="13591" max="13823" width="8.85546875" style="1"/>
    <col min="13824" max="13824" width="18" style="1" customWidth="1"/>
    <col min="13825" max="13832" width="4.42578125" style="1" customWidth="1"/>
    <col min="13833" max="13842" width="0" style="1" hidden="1" customWidth="1"/>
    <col min="13843" max="13843" width="4.7109375" style="1" customWidth="1"/>
    <col min="13844" max="13844" width="4.85546875" style="1" customWidth="1"/>
    <col min="13845" max="13845" width="8.42578125" style="1" bestFit="1" customWidth="1"/>
    <col min="13846" max="13846" width="4.5703125" style="1" bestFit="1" customWidth="1"/>
    <col min="13847" max="14079" width="8.85546875" style="1"/>
    <col min="14080" max="14080" width="18" style="1" customWidth="1"/>
    <col min="14081" max="14088" width="4.42578125" style="1" customWidth="1"/>
    <col min="14089" max="14098" width="0" style="1" hidden="1" customWidth="1"/>
    <col min="14099" max="14099" width="4.7109375" style="1" customWidth="1"/>
    <col min="14100" max="14100" width="4.85546875" style="1" customWidth="1"/>
    <col min="14101" max="14101" width="8.42578125" style="1" bestFit="1" customWidth="1"/>
    <col min="14102" max="14102" width="4.5703125" style="1" bestFit="1" customWidth="1"/>
    <col min="14103" max="14335" width="8.85546875" style="1"/>
    <col min="14336" max="14336" width="18" style="1" customWidth="1"/>
    <col min="14337" max="14344" width="4.42578125" style="1" customWidth="1"/>
    <col min="14345" max="14354" width="0" style="1" hidden="1" customWidth="1"/>
    <col min="14355" max="14355" width="4.7109375" style="1" customWidth="1"/>
    <col min="14356" max="14356" width="4.85546875" style="1" customWidth="1"/>
    <col min="14357" max="14357" width="8.42578125" style="1" bestFit="1" customWidth="1"/>
    <col min="14358" max="14358" width="4.5703125" style="1" bestFit="1" customWidth="1"/>
    <col min="14359" max="14591" width="8.85546875" style="1"/>
    <col min="14592" max="14592" width="18" style="1" customWidth="1"/>
    <col min="14593" max="14600" width="4.42578125" style="1" customWidth="1"/>
    <col min="14601" max="14610" width="0" style="1" hidden="1" customWidth="1"/>
    <col min="14611" max="14611" width="4.7109375" style="1" customWidth="1"/>
    <col min="14612" max="14612" width="4.85546875" style="1" customWidth="1"/>
    <col min="14613" max="14613" width="8.42578125" style="1" bestFit="1" customWidth="1"/>
    <col min="14614" max="14614" width="4.5703125" style="1" bestFit="1" customWidth="1"/>
    <col min="14615" max="14847" width="8.85546875" style="1"/>
    <col min="14848" max="14848" width="18" style="1" customWidth="1"/>
    <col min="14849" max="14856" width="4.42578125" style="1" customWidth="1"/>
    <col min="14857" max="14866" width="0" style="1" hidden="1" customWidth="1"/>
    <col min="14867" max="14867" width="4.7109375" style="1" customWidth="1"/>
    <col min="14868" max="14868" width="4.85546875" style="1" customWidth="1"/>
    <col min="14869" max="14869" width="8.42578125" style="1" bestFit="1" customWidth="1"/>
    <col min="14870" max="14870" width="4.5703125" style="1" bestFit="1" customWidth="1"/>
    <col min="14871" max="15103" width="8.85546875" style="1"/>
    <col min="15104" max="15104" width="18" style="1" customWidth="1"/>
    <col min="15105" max="15112" width="4.42578125" style="1" customWidth="1"/>
    <col min="15113" max="15122" width="0" style="1" hidden="1" customWidth="1"/>
    <col min="15123" max="15123" width="4.7109375" style="1" customWidth="1"/>
    <col min="15124" max="15124" width="4.85546875" style="1" customWidth="1"/>
    <col min="15125" max="15125" width="8.42578125" style="1" bestFit="1" customWidth="1"/>
    <col min="15126" max="15126" width="4.5703125" style="1" bestFit="1" customWidth="1"/>
    <col min="15127" max="15359" width="8.85546875" style="1"/>
    <col min="15360" max="15360" width="18" style="1" customWidth="1"/>
    <col min="15361" max="15368" width="4.42578125" style="1" customWidth="1"/>
    <col min="15369" max="15378" width="0" style="1" hidden="1" customWidth="1"/>
    <col min="15379" max="15379" width="4.7109375" style="1" customWidth="1"/>
    <col min="15380" max="15380" width="4.85546875" style="1" customWidth="1"/>
    <col min="15381" max="15381" width="8.42578125" style="1" bestFit="1" customWidth="1"/>
    <col min="15382" max="15382" width="4.5703125" style="1" bestFit="1" customWidth="1"/>
    <col min="15383" max="15615" width="8.85546875" style="1"/>
    <col min="15616" max="15616" width="18" style="1" customWidth="1"/>
    <col min="15617" max="15624" width="4.42578125" style="1" customWidth="1"/>
    <col min="15625" max="15634" width="0" style="1" hidden="1" customWidth="1"/>
    <col min="15635" max="15635" width="4.7109375" style="1" customWidth="1"/>
    <col min="15636" max="15636" width="4.85546875" style="1" customWidth="1"/>
    <col min="15637" max="15637" width="8.42578125" style="1" bestFit="1" customWidth="1"/>
    <col min="15638" max="15638" width="4.5703125" style="1" bestFit="1" customWidth="1"/>
    <col min="15639" max="15871" width="8.85546875" style="1"/>
    <col min="15872" max="15872" width="18" style="1" customWidth="1"/>
    <col min="15873" max="15880" width="4.42578125" style="1" customWidth="1"/>
    <col min="15881" max="15890" width="0" style="1" hidden="1" customWidth="1"/>
    <col min="15891" max="15891" width="4.7109375" style="1" customWidth="1"/>
    <col min="15892" max="15892" width="4.85546875" style="1" customWidth="1"/>
    <col min="15893" max="15893" width="8.42578125" style="1" bestFit="1" customWidth="1"/>
    <col min="15894" max="15894" width="4.5703125" style="1" bestFit="1" customWidth="1"/>
    <col min="15895" max="16127" width="8.85546875" style="1"/>
    <col min="16128" max="16128" width="18" style="1" customWidth="1"/>
    <col min="16129" max="16136" width="4.42578125" style="1" customWidth="1"/>
    <col min="16137" max="16146" width="0" style="1" hidden="1" customWidth="1"/>
    <col min="16147" max="16147" width="4.7109375" style="1" customWidth="1"/>
    <col min="16148" max="16148" width="4.85546875" style="1" customWidth="1"/>
    <col min="16149" max="16149" width="8.42578125" style="1" bestFit="1" customWidth="1"/>
    <col min="16150" max="16150" width="4.5703125" style="1" bestFit="1" customWidth="1"/>
    <col min="16151" max="16384" width="8.85546875" style="1"/>
  </cols>
  <sheetData>
    <row r="1" spans="1:24" ht="18.75" thickBot="1">
      <c r="A1" s="267" t="s">
        <v>253</v>
      </c>
      <c r="B1" s="356" t="s">
        <v>1</v>
      </c>
      <c r="C1" s="356"/>
      <c r="D1" s="356"/>
      <c r="E1" s="356"/>
      <c r="F1" s="356"/>
      <c r="G1" s="356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39"/>
      <c r="V1" s="239"/>
    </row>
    <row r="2" spans="1:24" ht="15.75" customHeight="1">
      <c r="A2" s="268">
        <v>1</v>
      </c>
      <c r="B2" s="357" t="s">
        <v>155</v>
      </c>
      <c r="C2" s="358"/>
      <c r="D2" s="358"/>
      <c r="E2" s="358"/>
      <c r="F2" s="358"/>
      <c r="G2" s="359"/>
      <c r="H2" s="3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</row>
    <row r="3" spans="1:24" ht="15.75" customHeight="1">
      <c r="A3" s="269">
        <f t="shared" ref="A3:A6" si="0">1+A2</f>
        <v>2</v>
      </c>
      <c r="B3" s="360" t="s">
        <v>156</v>
      </c>
      <c r="C3" s="361"/>
      <c r="D3" s="361"/>
      <c r="E3" s="361"/>
      <c r="F3" s="362"/>
      <c r="G3" s="363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39"/>
      <c r="V3" s="239"/>
    </row>
    <row r="4" spans="1:24" ht="15.75" customHeight="1">
      <c r="A4" s="269">
        <f t="shared" si="0"/>
        <v>3</v>
      </c>
      <c r="B4" s="360" t="s">
        <v>254</v>
      </c>
      <c r="C4" s="361"/>
      <c r="D4" s="361"/>
      <c r="E4" s="361"/>
      <c r="F4" s="362"/>
      <c r="G4" s="363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39"/>
      <c r="V4" s="239"/>
    </row>
    <row r="5" spans="1:24" ht="15.75" customHeight="1">
      <c r="A5" s="269">
        <v>4</v>
      </c>
      <c r="B5" s="360" t="s">
        <v>158</v>
      </c>
      <c r="C5" s="361"/>
      <c r="D5" s="361"/>
      <c r="E5" s="361"/>
      <c r="F5" s="362"/>
      <c r="G5" s="363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39"/>
      <c r="V5" s="239"/>
    </row>
    <row r="6" spans="1:24" ht="15.75" customHeight="1">
      <c r="A6" s="269">
        <f t="shared" si="0"/>
        <v>5</v>
      </c>
      <c r="B6" s="360" t="s">
        <v>159</v>
      </c>
      <c r="C6" s="361"/>
      <c r="D6" s="361"/>
      <c r="E6" s="361"/>
      <c r="F6" s="362"/>
      <c r="G6" s="363"/>
      <c r="H6" s="240"/>
      <c r="I6" s="240"/>
      <c r="J6" s="240"/>
      <c r="K6" s="240"/>
      <c r="L6" s="270"/>
      <c r="M6" s="240"/>
      <c r="N6" s="240"/>
      <c r="O6" s="240"/>
      <c r="P6" s="240"/>
      <c r="Q6" s="240"/>
      <c r="R6" s="240"/>
      <c r="S6" s="240"/>
      <c r="T6" s="240"/>
      <c r="U6" s="239"/>
      <c r="V6" s="239"/>
    </row>
    <row r="7" spans="1:24" ht="18"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39"/>
      <c r="V7" s="239"/>
    </row>
    <row r="8" spans="1:24" ht="18"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39"/>
      <c r="V8" s="239"/>
    </row>
    <row r="9" spans="1:24" ht="18">
      <c r="H9" s="240"/>
      <c r="I9" s="240"/>
      <c r="J9" s="240"/>
      <c r="K9" s="240"/>
      <c r="L9" s="239"/>
      <c r="M9" s="240"/>
      <c r="N9" s="240"/>
      <c r="O9" s="240"/>
      <c r="P9" s="240"/>
      <c r="Q9" s="240"/>
      <c r="R9" s="240"/>
      <c r="S9" s="240"/>
      <c r="T9" s="240"/>
      <c r="U9" s="239"/>
      <c r="V9" s="239"/>
    </row>
    <row r="10" spans="1:24" ht="18"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39"/>
      <c r="V10" s="239"/>
    </row>
    <row r="11" spans="1:24" ht="18"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39"/>
      <c r="V11" s="239"/>
    </row>
    <row r="12" spans="1:24" ht="18"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39"/>
      <c r="V12" s="239"/>
    </row>
    <row r="13" spans="1:24" ht="18.75" thickBot="1"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39"/>
      <c r="V13" s="239"/>
    </row>
    <row r="14" spans="1:24" ht="18.75" thickBot="1">
      <c r="D14" s="36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66"/>
      <c r="T14" s="238"/>
      <c r="U14" s="231"/>
      <c r="V14" s="231"/>
    </row>
    <row r="15" spans="1:24" ht="18.75" customHeight="1" thickBot="1">
      <c r="D15" s="36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66"/>
      <c r="T15" s="238"/>
      <c r="U15" s="239"/>
      <c r="V15" s="239"/>
    </row>
    <row r="16" spans="1:24" ht="18"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39"/>
      <c r="V16" s="239"/>
    </row>
    <row r="17" spans="1:22" ht="18">
      <c r="F17" s="364" t="s">
        <v>257</v>
      </c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239"/>
    </row>
    <row r="19" spans="1:22" ht="15.75" thickBot="1">
      <c r="A19" s="241"/>
      <c r="B19" s="3"/>
      <c r="C19" s="3"/>
      <c r="D19" s="3"/>
      <c r="E19" s="3"/>
      <c r="F19" s="3"/>
    </row>
    <row r="20" spans="1:22" ht="91.5" customHeight="1">
      <c r="A20" s="242"/>
      <c r="B20" s="243" t="str">
        <f>$B$2</f>
        <v>Ахмедов</v>
      </c>
      <c r="C20" s="243" t="s">
        <v>156</v>
      </c>
      <c r="D20" s="243" t="s">
        <v>157</v>
      </c>
      <c r="E20" s="243" t="s">
        <v>158</v>
      </c>
      <c r="F20" s="243" t="s">
        <v>159</v>
      </c>
      <c r="G20" s="272" t="s">
        <v>255</v>
      </c>
      <c r="H20" s="272" t="s">
        <v>256</v>
      </c>
      <c r="I20" s="244">
        <f>$B$15</f>
        <v>0</v>
      </c>
      <c r="J20" s="244">
        <f>$B$16</f>
        <v>0</v>
      </c>
      <c r="K20" s="245" t="s">
        <v>250</v>
      </c>
      <c r="L20" s="246" t="s">
        <v>251</v>
      </c>
      <c r="M20" s="247" t="s">
        <v>252</v>
      </c>
      <c r="N20" s="248" t="s">
        <v>28</v>
      </c>
    </row>
    <row r="21" spans="1:22" ht="18.75" customHeight="1">
      <c r="A21" s="249" t="str">
        <f>$B$2</f>
        <v>Ахмедов</v>
      </c>
      <c r="B21" s="250"/>
      <c r="C21" s="251">
        <v>0</v>
      </c>
      <c r="D21" s="252">
        <v>0</v>
      </c>
      <c r="E21" s="252">
        <v>1</v>
      </c>
      <c r="F21" s="252">
        <v>0</v>
      </c>
      <c r="G21" s="253">
        <v>1</v>
      </c>
      <c r="H21" s="253">
        <v>5</v>
      </c>
      <c r="I21" s="253"/>
      <c r="J21" s="253"/>
      <c r="K21" s="254">
        <f>SUM(B21:H21)</f>
        <v>7</v>
      </c>
      <c r="L21" s="255">
        <f>COUNTIF(B21:F21,1)+COUNTIF(B21:F21,0)</f>
        <v>4</v>
      </c>
      <c r="M21" s="256">
        <f>K21/L21</f>
        <v>1.75</v>
      </c>
      <c r="N21" s="257"/>
    </row>
    <row r="22" spans="1:22" ht="18.75" customHeight="1">
      <c r="A22" s="258" t="s">
        <v>156</v>
      </c>
      <c r="B22" s="259">
        <f>IF(ISBLANK(C$21),"",1-C$21)</f>
        <v>1</v>
      </c>
      <c r="C22" s="260"/>
      <c r="D22" s="261">
        <v>0</v>
      </c>
      <c r="E22" s="261">
        <v>1</v>
      </c>
      <c r="F22" s="261">
        <v>1</v>
      </c>
      <c r="G22" s="262">
        <v>3</v>
      </c>
      <c r="H22" s="262">
        <v>2</v>
      </c>
      <c r="I22" s="262"/>
      <c r="J22" s="262"/>
      <c r="K22" s="263">
        <f>SUM(B22:H22)</f>
        <v>8</v>
      </c>
      <c r="L22" s="255">
        <f>COUNTIF(B22:F22,1)+COUNTIF(B22:F22,0)</f>
        <v>4</v>
      </c>
      <c r="M22" s="256">
        <f>K22/L22</f>
        <v>2</v>
      </c>
      <c r="N22" s="264"/>
    </row>
    <row r="23" spans="1:22" ht="18.75" customHeight="1">
      <c r="A23" s="258" t="s">
        <v>157</v>
      </c>
      <c r="B23" s="259">
        <f>IF(ISBLANK(D$21),"",1-D$21)</f>
        <v>1</v>
      </c>
      <c r="C23" s="265">
        <f>IF(ISBLANK(D$22),"",1-D$22)</f>
        <v>1</v>
      </c>
      <c r="D23" s="266"/>
      <c r="E23" s="261">
        <v>1</v>
      </c>
      <c r="F23" s="261">
        <v>1</v>
      </c>
      <c r="G23" s="262">
        <v>4</v>
      </c>
      <c r="H23" s="262">
        <v>1</v>
      </c>
      <c r="I23" s="262"/>
      <c r="J23" s="262"/>
      <c r="K23" s="263">
        <f>SUM(B23:F23)</f>
        <v>4</v>
      </c>
      <c r="L23" s="255">
        <f>COUNTIF(B23:F23,1)+COUNTIF(B23:F23,0)</f>
        <v>4</v>
      </c>
      <c r="M23" s="256">
        <f t="shared" ref="M23:M25" si="1">K23/L23</f>
        <v>1</v>
      </c>
      <c r="N23" s="264"/>
    </row>
    <row r="24" spans="1:22" ht="18.75" customHeight="1">
      <c r="A24" s="258" t="s">
        <v>158</v>
      </c>
      <c r="B24" s="259">
        <f>IF(ISBLANK(E$21),"",1-E$21)</f>
        <v>0</v>
      </c>
      <c r="C24" s="265">
        <f>IF(ISBLANK(E$22),"",1-E$22)</f>
        <v>0</v>
      </c>
      <c r="D24" s="259">
        <f>IF(ISBLANK(E$23),"",1-E$23)</f>
        <v>0</v>
      </c>
      <c r="E24" s="266"/>
      <c r="F24" s="261">
        <v>1</v>
      </c>
      <c r="G24" s="262">
        <v>1</v>
      </c>
      <c r="H24" s="262">
        <v>3</v>
      </c>
      <c r="I24" s="262"/>
      <c r="J24" s="262"/>
      <c r="K24" s="263">
        <f>SUM(B24:F24)</f>
        <v>1</v>
      </c>
      <c r="L24" s="255">
        <f>COUNTIF(B24:F24,1)+COUNTIF(B24:F24,0)</f>
        <v>4</v>
      </c>
      <c r="M24" s="256">
        <f t="shared" si="1"/>
        <v>0.25</v>
      </c>
      <c r="N24" s="264"/>
    </row>
    <row r="25" spans="1:22" ht="18.75" customHeight="1">
      <c r="A25" s="258" t="s">
        <v>159</v>
      </c>
      <c r="B25" s="259">
        <f>IF(ISBLANK(F$21),"",1-F$21)</f>
        <v>1</v>
      </c>
      <c r="C25" s="265">
        <f>IF(ISBLANK(F$22),"",1-F$22)</f>
        <v>0</v>
      </c>
      <c r="D25" s="259">
        <f>IF(ISBLANK(F$23),"",1-F$23)</f>
        <v>0</v>
      </c>
      <c r="E25" s="259">
        <f>IF(ISBLANK(F$24),"",1-F$24)</f>
        <v>0</v>
      </c>
      <c r="F25" s="266"/>
      <c r="G25" s="262">
        <v>1</v>
      </c>
      <c r="H25" s="262">
        <v>4</v>
      </c>
      <c r="I25" s="262"/>
      <c r="J25" s="262"/>
      <c r="K25" s="263">
        <f>SUM(B25:F25)</f>
        <v>1</v>
      </c>
      <c r="L25" s="255">
        <f>COUNTIF(B25:F25,1)+COUNTIF(B25:F25,0)</f>
        <v>4</v>
      </c>
      <c r="M25" s="256">
        <f t="shared" si="1"/>
        <v>0.25</v>
      </c>
      <c r="N25" s="264"/>
    </row>
    <row r="26" spans="1:22" ht="18.75" customHeight="1">
      <c r="C26" s="3"/>
      <c r="E26" s="367"/>
      <c r="F26" s="368"/>
      <c r="G26" s="368"/>
      <c r="H26" s="368"/>
      <c r="I26" s="3"/>
      <c r="P26" s="3"/>
      <c r="Q26" s="3"/>
      <c r="S26" s="271"/>
    </row>
    <row r="27" spans="1:22" ht="15.75" customHeight="1"/>
    <row r="28" spans="1:22" ht="15.75" customHeight="1"/>
    <row r="29" spans="1:22" ht="15.75" customHeight="1"/>
    <row r="30" spans="1:22" ht="15.75" customHeight="1"/>
    <row r="31" spans="1:22" ht="15.75" customHeight="1"/>
    <row r="32" spans="1:22" ht="15.75" customHeight="1"/>
  </sheetData>
  <mergeCells count="11">
    <mergeCell ref="F17:U17"/>
    <mergeCell ref="E26:H26"/>
    <mergeCell ref="B6:G6"/>
    <mergeCell ref="D14:S14"/>
    <mergeCell ref="D15:S15"/>
    <mergeCell ref="B5:G5"/>
    <mergeCell ref="B1:G1"/>
    <mergeCell ref="B2:G2"/>
    <mergeCell ref="I2:X2"/>
    <mergeCell ref="B3:G3"/>
    <mergeCell ref="B4:G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topLeftCell="B13" workbookViewId="0">
      <selection activeCell="L35" sqref="L35"/>
    </sheetView>
  </sheetViews>
  <sheetFormatPr defaultColWidth="8.85546875" defaultRowHeight="15"/>
  <cols>
    <col min="1" max="1" width="2.7109375" style="1" hidden="1" customWidth="1"/>
    <col min="2" max="3" width="4.42578125" style="1" customWidth="1"/>
    <col min="4" max="4" width="15.28515625" style="1" customWidth="1"/>
    <col min="5" max="5" width="4.42578125" style="1" customWidth="1"/>
    <col min="6" max="6" width="15.28515625" style="1" customWidth="1"/>
    <col min="7" max="7" width="9.5703125" style="1" customWidth="1"/>
    <col min="8" max="9" width="4.42578125" style="1" customWidth="1"/>
    <col min="10" max="10" width="15.28515625" style="1" customWidth="1"/>
    <col min="11" max="11" width="4.42578125" style="1" customWidth="1"/>
    <col min="12" max="12" width="15.28515625" style="1" customWidth="1"/>
    <col min="13" max="256" width="8.85546875" style="1"/>
    <col min="257" max="257" width="0" style="1" hidden="1" customWidth="1"/>
    <col min="258" max="259" width="4.42578125" style="1" customWidth="1"/>
    <col min="260" max="260" width="15.28515625" style="1" customWidth="1"/>
    <col min="261" max="261" width="4.42578125" style="1" customWidth="1"/>
    <col min="262" max="262" width="15.28515625" style="1" customWidth="1"/>
    <col min="263" max="263" width="9.5703125" style="1" customWidth="1"/>
    <col min="264" max="265" width="4.42578125" style="1" customWidth="1"/>
    <col min="266" max="266" width="15.28515625" style="1" customWidth="1"/>
    <col min="267" max="267" width="4.42578125" style="1" customWidth="1"/>
    <col min="268" max="268" width="15.28515625" style="1" customWidth="1"/>
    <col min="269" max="512" width="8.85546875" style="1"/>
    <col min="513" max="513" width="0" style="1" hidden="1" customWidth="1"/>
    <col min="514" max="515" width="4.42578125" style="1" customWidth="1"/>
    <col min="516" max="516" width="15.28515625" style="1" customWidth="1"/>
    <col min="517" max="517" width="4.42578125" style="1" customWidth="1"/>
    <col min="518" max="518" width="15.28515625" style="1" customWidth="1"/>
    <col min="519" max="519" width="9.5703125" style="1" customWidth="1"/>
    <col min="520" max="521" width="4.42578125" style="1" customWidth="1"/>
    <col min="522" max="522" width="15.28515625" style="1" customWidth="1"/>
    <col min="523" max="523" width="4.42578125" style="1" customWidth="1"/>
    <col min="524" max="524" width="15.28515625" style="1" customWidth="1"/>
    <col min="525" max="768" width="8.85546875" style="1"/>
    <col min="769" max="769" width="0" style="1" hidden="1" customWidth="1"/>
    <col min="770" max="771" width="4.42578125" style="1" customWidth="1"/>
    <col min="772" max="772" width="15.28515625" style="1" customWidth="1"/>
    <col min="773" max="773" width="4.42578125" style="1" customWidth="1"/>
    <col min="774" max="774" width="15.28515625" style="1" customWidth="1"/>
    <col min="775" max="775" width="9.5703125" style="1" customWidth="1"/>
    <col min="776" max="777" width="4.42578125" style="1" customWidth="1"/>
    <col min="778" max="778" width="15.28515625" style="1" customWidth="1"/>
    <col min="779" max="779" width="4.42578125" style="1" customWidth="1"/>
    <col min="780" max="780" width="15.28515625" style="1" customWidth="1"/>
    <col min="781" max="1024" width="8.85546875" style="1"/>
    <col min="1025" max="1025" width="0" style="1" hidden="1" customWidth="1"/>
    <col min="1026" max="1027" width="4.42578125" style="1" customWidth="1"/>
    <col min="1028" max="1028" width="15.28515625" style="1" customWidth="1"/>
    <col min="1029" max="1029" width="4.42578125" style="1" customWidth="1"/>
    <col min="1030" max="1030" width="15.28515625" style="1" customWidth="1"/>
    <col min="1031" max="1031" width="9.5703125" style="1" customWidth="1"/>
    <col min="1032" max="1033" width="4.42578125" style="1" customWidth="1"/>
    <col min="1034" max="1034" width="15.28515625" style="1" customWidth="1"/>
    <col min="1035" max="1035" width="4.42578125" style="1" customWidth="1"/>
    <col min="1036" max="1036" width="15.28515625" style="1" customWidth="1"/>
    <col min="1037" max="1280" width="8.85546875" style="1"/>
    <col min="1281" max="1281" width="0" style="1" hidden="1" customWidth="1"/>
    <col min="1282" max="1283" width="4.42578125" style="1" customWidth="1"/>
    <col min="1284" max="1284" width="15.28515625" style="1" customWidth="1"/>
    <col min="1285" max="1285" width="4.42578125" style="1" customWidth="1"/>
    <col min="1286" max="1286" width="15.28515625" style="1" customWidth="1"/>
    <col min="1287" max="1287" width="9.5703125" style="1" customWidth="1"/>
    <col min="1288" max="1289" width="4.42578125" style="1" customWidth="1"/>
    <col min="1290" max="1290" width="15.28515625" style="1" customWidth="1"/>
    <col min="1291" max="1291" width="4.42578125" style="1" customWidth="1"/>
    <col min="1292" max="1292" width="15.28515625" style="1" customWidth="1"/>
    <col min="1293" max="1536" width="8.85546875" style="1"/>
    <col min="1537" max="1537" width="0" style="1" hidden="1" customWidth="1"/>
    <col min="1538" max="1539" width="4.42578125" style="1" customWidth="1"/>
    <col min="1540" max="1540" width="15.28515625" style="1" customWidth="1"/>
    <col min="1541" max="1541" width="4.42578125" style="1" customWidth="1"/>
    <col min="1542" max="1542" width="15.28515625" style="1" customWidth="1"/>
    <col min="1543" max="1543" width="9.5703125" style="1" customWidth="1"/>
    <col min="1544" max="1545" width="4.42578125" style="1" customWidth="1"/>
    <col min="1546" max="1546" width="15.28515625" style="1" customWidth="1"/>
    <col min="1547" max="1547" width="4.42578125" style="1" customWidth="1"/>
    <col min="1548" max="1548" width="15.28515625" style="1" customWidth="1"/>
    <col min="1549" max="1792" width="8.85546875" style="1"/>
    <col min="1793" max="1793" width="0" style="1" hidden="1" customWidth="1"/>
    <col min="1794" max="1795" width="4.42578125" style="1" customWidth="1"/>
    <col min="1796" max="1796" width="15.28515625" style="1" customWidth="1"/>
    <col min="1797" max="1797" width="4.42578125" style="1" customWidth="1"/>
    <col min="1798" max="1798" width="15.28515625" style="1" customWidth="1"/>
    <col min="1799" max="1799" width="9.5703125" style="1" customWidth="1"/>
    <col min="1800" max="1801" width="4.42578125" style="1" customWidth="1"/>
    <col min="1802" max="1802" width="15.28515625" style="1" customWidth="1"/>
    <col min="1803" max="1803" width="4.42578125" style="1" customWidth="1"/>
    <col min="1804" max="1804" width="15.28515625" style="1" customWidth="1"/>
    <col min="1805" max="2048" width="8.85546875" style="1"/>
    <col min="2049" max="2049" width="0" style="1" hidden="1" customWidth="1"/>
    <col min="2050" max="2051" width="4.42578125" style="1" customWidth="1"/>
    <col min="2052" max="2052" width="15.28515625" style="1" customWidth="1"/>
    <col min="2053" max="2053" width="4.42578125" style="1" customWidth="1"/>
    <col min="2054" max="2054" width="15.28515625" style="1" customWidth="1"/>
    <col min="2055" max="2055" width="9.5703125" style="1" customWidth="1"/>
    <col min="2056" max="2057" width="4.42578125" style="1" customWidth="1"/>
    <col min="2058" max="2058" width="15.28515625" style="1" customWidth="1"/>
    <col min="2059" max="2059" width="4.42578125" style="1" customWidth="1"/>
    <col min="2060" max="2060" width="15.28515625" style="1" customWidth="1"/>
    <col min="2061" max="2304" width="8.85546875" style="1"/>
    <col min="2305" max="2305" width="0" style="1" hidden="1" customWidth="1"/>
    <col min="2306" max="2307" width="4.42578125" style="1" customWidth="1"/>
    <col min="2308" max="2308" width="15.28515625" style="1" customWidth="1"/>
    <col min="2309" max="2309" width="4.42578125" style="1" customWidth="1"/>
    <col min="2310" max="2310" width="15.28515625" style="1" customWidth="1"/>
    <col min="2311" max="2311" width="9.5703125" style="1" customWidth="1"/>
    <col min="2312" max="2313" width="4.42578125" style="1" customWidth="1"/>
    <col min="2314" max="2314" width="15.28515625" style="1" customWidth="1"/>
    <col min="2315" max="2315" width="4.42578125" style="1" customWidth="1"/>
    <col min="2316" max="2316" width="15.28515625" style="1" customWidth="1"/>
    <col min="2317" max="2560" width="8.85546875" style="1"/>
    <col min="2561" max="2561" width="0" style="1" hidden="1" customWidth="1"/>
    <col min="2562" max="2563" width="4.42578125" style="1" customWidth="1"/>
    <col min="2564" max="2564" width="15.28515625" style="1" customWidth="1"/>
    <col min="2565" max="2565" width="4.42578125" style="1" customWidth="1"/>
    <col min="2566" max="2566" width="15.28515625" style="1" customWidth="1"/>
    <col min="2567" max="2567" width="9.5703125" style="1" customWidth="1"/>
    <col min="2568" max="2569" width="4.42578125" style="1" customWidth="1"/>
    <col min="2570" max="2570" width="15.28515625" style="1" customWidth="1"/>
    <col min="2571" max="2571" width="4.42578125" style="1" customWidth="1"/>
    <col min="2572" max="2572" width="15.28515625" style="1" customWidth="1"/>
    <col min="2573" max="2816" width="8.85546875" style="1"/>
    <col min="2817" max="2817" width="0" style="1" hidden="1" customWidth="1"/>
    <col min="2818" max="2819" width="4.42578125" style="1" customWidth="1"/>
    <col min="2820" max="2820" width="15.28515625" style="1" customWidth="1"/>
    <col min="2821" max="2821" width="4.42578125" style="1" customWidth="1"/>
    <col min="2822" max="2822" width="15.28515625" style="1" customWidth="1"/>
    <col min="2823" max="2823" width="9.5703125" style="1" customWidth="1"/>
    <col min="2824" max="2825" width="4.42578125" style="1" customWidth="1"/>
    <col min="2826" max="2826" width="15.28515625" style="1" customWidth="1"/>
    <col min="2827" max="2827" width="4.42578125" style="1" customWidth="1"/>
    <col min="2828" max="2828" width="15.28515625" style="1" customWidth="1"/>
    <col min="2829" max="3072" width="8.85546875" style="1"/>
    <col min="3073" max="3073" width="0" style="1" hidden="1" customWidth="1"/>
    <col min="3074" max="3075" width="4.42578125" style="1" customWidth="1"/>
    <col min="3076" max="3076" width="15.28515625" style="1" customWidth="1"/>
    <col min="3077" max="3077" width="4.42578125" style="1" customWidth="1"/>
    <col min="3078" max="3078" width="15.28515625" style="1" customWidth="1"/>
    <col min="3079" max="3079" width="9.5703125" style="1" customWidth="1"/>
    <col min="3080" max="3081" width="4.42578125" style="1" customWidth="1"/>
    <col min="3082" max="3082" width="15.28515625" style="1" customWidth="1"/>
    <col min="3083" max="3083" width="4.42578125" style="1" customWidth="1"/>
    <col min="3084" max="3084" width="15.28515625" style="1" customWidth="1"/>
    <col min="3085" max="3328" width="8.85546875" style="1"/>
    <col min="3329" max="3329" width="0" style="1" hidden="1" customWidth="1"/>
    <col min="3330" max="3331" width="4.42578125" style="1" customWidth="1"/>
    <col min="3332" max="3332" width="15.28515625" style="1" customWidth="1"/>
    <col min="3333" max="3333" width="4.42578125" style="1" customWidth="1"/>
    <col min="3334" max="3334" width="15.28515625" style="1" customWidth="1"/>
    <col min="3335" max="3335" width="9.5703125" style="1" customWidth="1"/>
    <col min="3336" max="3337" width="4.42578125" style="1" customWidth="1"/>
    <col min="3338" max="3338" width="15.28515625" style="1" customWidth="1"/>
    <col min="3339" max="3339" width="4.42578125" style="1" customWidth="1"/>
    <col min="3340" max="3340" width="15.28515625" style="1" customWidth="1"/>
    <col min="3341" max="3584" width="8.85546875" style="1"/>
    <col min="3585" max="3585" width="0" style="1" hidden="1" customWidth="1"/>
    <col min="3586" max="3587" width="4.42578125" style="1" customWidth="1"/>
    <col min="3588" max="3588" width="15.28515625" style="1" customWidth="1"/>
    <col min="3589" max="3589" width="4.42578125" style="1" customWidth="1"/>
    <col min="3590" max="3590" width="15.28515625" style="1" customWidth="1"/>
    <col min="3591" max="3591" width="9.5703125" style="1" customWidth="1"/>
    <col min="3592" max="3593" width="4.42578125" style="1" customWidth="1"/>
    <col min="3594" max="3594" width="15.28515625" style="1" customWidth="1"/>
    <col min="3595" max="3595" width="4.42578125" style="1" customWidth="1"/>
    <col min="3596" max="3596" width="15.28515625" style="1" customWidth="1"/>
    <col min="3597" max="3840" width="8.85546875" style="1"/>
    <col min="3841" max="3841" width="0" style="1" hidden="1" customWidth="1"/>
    <col min="3842" max="3843" width="4.42578125" style="1" customWidth="1"/>
    <col min="3844" max="3844" width="15.28515625" style="1" customWidth="1"/>
    <col min="3845" max="3845" width="4.42578125" style="1" customWidth="1"/>
    <col min="3846" max="3846" width="15.28515625" style="1" customWidth="1"/>
    <col min="3847" max="3847" width="9.5703125" style="1" customWidth="1"/>
    <col min="3848" max="3849" width="4.42578125" style="1" customWidth="1"/>
    <col min="3850" max="3850" width="15.28515625" style="1" customWidth="1"/>
    <col min="3851" max="3851" width="4.42578125" style="1" customWidth="1"/>
    <col min="3852" max="3852" width="15.28515625" style="1" customWidth="1"/>
    <col min="3853" max="4096" width="8.85546875" style="1"/>
    <col min="4097" max="4097" width="0" style="1" hidden="1" customWidth="1"/>
    <col min="4098" max="4099" width="4.42578125" style="1" customWidth="1"/>
    <col min="4100" max="4100" width="15.28515625" style="1" customWidth="1"/>
    <col min="4101" max="4101" width="4.42578125" style="1" customWidth="1"/>
    <col min="4102" max="4102" width="15.28515625" style="1" customWidth="1"/>
    <col min="4103" max="4103" width="9.5703125" style="1" customWidth="1"/>
    <col min="4104" max="4105" width="4.42578125" style="1" customWidth="1"/>
    <col min="4106" max="4106" width="15.28515625" style="1" customWidth="1"/>
    <col min="4107" max="4107" width="4.42578125" style="1" customWidth="1"/>
    <col min="4108" max="4108" width="15.28515625" style="1" customWidth="1"/>
    <col min="4109" max="4352" width="8.85546875" style="1"/>
    <col min="4353" max="4353" width="0" style="1" hidden="1" customWidth="1"/>
    <col min="4354" max="4355" width="4.42578125" style="1" customWidth="1"/>
    <col min="4356" max="4356" width="15.28515625" style="1" customWidth="1"/>
    <col min="4357" max="4357" width="4.42578125" style="1" customWidth="1"/>
    <col min="4358" max="4358" width="15.28515625" style="1" customWidth="1"/>
    <col min="4359" max="4359" width="9.5703125" style="1" customWidth="1"/>
    <col min="4360" max="4361" width="4.42578125" style="1" customWidth="1"/>
    <col min="4362" max="4362" width="15.28515625" style="1" customWidth="1"/>
    <col min="4363" max="4363" width="4.42578125" style="1" customWidth="1"/>
    <col min="4364" max="4364" width="15.28515625" style="1" customWidth="1"/>
    <col min="4365" max="4608" width="8.85546875" style="1"/>
    <col min="4609" max="4609" width="0" style="1" hidden="1" customWidth="1"/>
    <col min="4610" max="4611" width="4.42578125" style="1" customWidth="1"/>
    <col min="4612" max="4612" width="15.28515625" style="1" customWidth="1"/>
    <col min="4613" max="4613" width="4.42578125" style="1" customWidth="1"/>
    <col min="4614" max="4614" width="15.28515625" style="1" customWidth="1"/>
    <col min="4615" max="4615" width="9.5703125" style="1" customWidth="1"/>
    <col min="4616" max="4617" width="4.42578125" style="1" customWidth="1"/>
    <col min="4618" max="4618" width="15.28515625" style="1" customWidth="1"/>
    <col min="4619" max="4619" width="4.42578125" style="1" customWidth="1"/>
    <col min="4620" max="4620" width="15.28515625" style="1" customWidth="1"/>
    <col min="4621" max="4864" width="8.85546875" style="1"/>
    <col min="4865" max="4865" width="0" style="1" hidden="1" customWidth="1"/>
    <col min="4866" max="4867" width="4.42578125" style="1" customWidth="1"/>
    <col min="4868" max="4868" width="15.28515625" style="1" customWidth="1"/>
    <col min="4869" max="4869" width="4.42578125" style="1" customWidth="1"/>
    <col min="4870" max="4870" width="15.28515625" style="1" customWidth="1"/>
    <col min="4871" max="4871" width="9.5703125" style="1" customWidth="1"/>
    <col min="4872" max="4873" width="4.42578125" style="1" customWidth="1"/>
    <col min="4874" max="4874" width="15.28515625" style="1" customWidth="1"/>
    <col min="4875" max="4875" width="4.42578125" style="1" customWidth="1"/>
    <col min="4876" max="4876" width="15.28515625" style="1" customWidth="1"/>
    <col min="4877" max="5120" width="8.85546875" style="1"/>
    <col min="5121" max="5121" width="0" style="1" hidden="1" customWidth="1"/>
    <col min="5122" max="5123" width="4.42578125" style="1" customWidth="1"/>
    <col min="5124" max="5124" width="15.28515625" style="1" customWidth="1"/>
    <col min="5125" max="5125" width="4.42578125" style="1" customWidth="1"/>
    <col min="5126" max="5126" width="15.28515625" style="1" customWidth="1"/>
    <col min="5127" max="5127" width="9.5703125" style="1" customWidth="1"/>
    <col min="5128" max="5129" width="4.42578125" style="1" customWidth="1"/>
    <col min="5130" max="5130" width="15.28515625" style="1" customWidth="1"/>
    <col min="5131" max="5131" width="4.42578125" style="1" customWidth="1"/>
    <col min="5132" max="5132" width="15.28515625" style="1" customWidth="1"/>
    <col min="5133" max="5376" width="8.85546875" style="1"/>
    <col min="5377" max="5377" width="0" style="1" hidden="1" customWidth="1"/>
    <col min="5378" max="5379" width="4.42578125" style="1" customWidth="1"/>
    <col min="5380" max="5380" width="15.28515625" style="1" customWidth="1"/>
    <col min="5381" max="5381" width="4.42578125" style="1" customWidth="1"/>
    <col min="5382" max="5382" width="15.28515625" style="1" customWidth="1"/>
    <col min="5383" max="5383" width="9.5703125" style="1" customWidth="1"/>
    <col min="5384" max="5385" width="4.42578125" style="1" customWidth="1"/>
    <col min="5386" max="5386" width="15.28515625" style="1" customWidth="1"/>
    <col min="5387" max="5387" width="4.42578125" style="1" customWidth="1"/>
    <col min="5388" max="5388" width="15.28515625" style="1" customWidth="1"/>
    <col min="5389" max="5632" width="8.85546875" style="1"/>
    <col min="5633" max="5633" width="0" style="1" hidden="1" customWidth="1"/>
    <col min="5634" max="5635" width="4.42578125" style="1" customWidth="1"/>
    <col min="5636" max="5636" width="15.28515625" style="1" customWidth="1"/>
    <col min="5637" max="5637" width="4.42578125" style="1" customWidth="1"/>
    <col min="5638" max="5638" width="15.28515625" style="1" customWidth="1"/>
    <col min="5639" max="5639" width="9.5703125" style="1" customWidth="1"/>
    <col min="5640" max="5641" width="4.42578125" style="1" customWidth="1"/>
    <col min="5642" max="5642" width="15.28515625" style="1" customWidth="1"/>
    <col min="5643" max="5643" width="4.42578125" style="1" customWidth="1"/>
    <col min="5644" max="5644" width="15.28515625" style="1" customWidth="1"/>
    <col min="5645" max="5888" width="8.85546875" style="1"/>
    <col min="5889" max="5889" width="0" style="1" hidden="1" customWidth="1"/>
    <col min="5890" max="5891" width="4.42578125" style="1" customWidth="1"/>
    <col min="5892" max="5892" width="15.28515625" style="1" customWidth="1"/>
    <col min="5893" max="5893" width="4.42578125" style="1" customWidth="1"/>
    <col min="5894" max="5894" width="15.28515625" style="1" customWidth="1"/>
    <col min="5895" max="5895" width="9.5703125" style="1" customWidth="1"/>
    <col min="5896" max="5897" width="4.42578125" style="1" customWidth="1"/>
    <col min="5898" max="5898" width="15.28515625" style="1" customWidth="1"/>
    <col min="5899" max="5899" width="4.42578125" style="1" customWidth="1"/>
    <col min="5900" max="5900" width="15.28515625" style="1" customWidth="1"/>
    <col min="5901" max="6144" width="8.85546875" style="1"/>
    <col min="6145" max="6145" width="0" style="1" hidden="1" customWidth="1"/>
    <col min="6146" max="6147" width="4.42578125" style="1" customWidth="1"/>
    <col min="6148" max="6148" width="15.28515625" style="1" customWidth="1"/>
    <col min="6149" max="6149" width="4.42578125" style="1" customWidth="1"/>
    <col min="6150" max="6150" width="15.28515625" style="1" customWidth="1"/>
    <col min="6151" max="6151" width="9.5703125" style="1" customWidth="1"/>
    <col min="6152" max="6153" width="4.42578125" style="1" customWidth="1"/>
    <col min="6154" max="6154" width="15.28515625" style="1" customWidth="1"/>
    <col min="6155" max="6155" width="4.42578125" style="1" customWidth="1"/>
    <col min="6156" max="6156" width="15.28515625" style="1" customWidth="1"/>
    <col min="6157" max="6400" width="8.85546875" style="1"/>
    <col min="6401" max="6401" width="0" style="1" hidden="1" customWidth="1"/>
    <col min="6402" max="6403" width="4.42578125" style="1" customWidth="1"/>
    <col min="6404" max="6404" width="15.28515625" style="1" customWidth="1"/>
    <col min="6405" max="6405" width="4.42578125" style="1" customWidth="1"/>
    <col min="6406" max="6406" width="15.28515625" style="1" customWidth="1"/>
    <col min="6407" max="6407" width="9.5703125" style="1" customWidth="1"/>
    <col min="6408" max="6409" width="4.42578125" style="1" customWidth="1"/>
    <col min="6410" max="6410" width="15.28515625" style="1" customWidth="1"/>
    <col min="6411" max="6411" width="4.42578125" style="1" customWidth="1"/>
    <col min="6412" max="6412" width="15.28515625" style="1" customWidth="1"/>
    <col min="6413" max="6656" width="8.85546875" style="1"/>
    <col min="6657" max="6657" width="0" style="1" hidden="1" customWidth="1"/>
    <col min="6658" max="6659" width="4.42578125" style="1" customWidth="1"/>
    <col min="6660" max="6660" width="15.28515625" style="1" customWidth="1"/>
    <col min="6661" max="6661" width="4.42578125" style="1" customWidth="1"/>
    <col min="6662" max="6662" width="15.28515625" style="1" customWidth="1"/>
    <col min="6663" max="6663" width="9.5703125" style="1" customWidth="1"/>
    <col min="6664" max="6665" width="4.42578125" style="1" customWidth="1"/>
    <col min="6666" max="6666" width="15.28515625" style="1" customWidth="1"/>
    <col min="6667" max="6667" width="4.42578125" style="1" customWidth="1"/>
    <col min="6668" max="6668" width="15.28515625" style="1" customWidth="1"/>
    <col min="6669" max="6912" width="8.85546875" style="1"/>
    <col min="6913" max="6913" width="0" style="1" hidden="1" customWidth="1"/>
    <col min="6914" max="6915" width="4.42578125" style="1" customWidth="1"/>
    <col min="6916" max="6916" width="15.28515625" style="1" customWidth="1"/>
    <col min="6917" max="6917" width="4.42578125" style="1" customWidth="1"/>
    <col min="6918" max="6918" width="15.28515625" style="1" customWidth="1"/>
    <col min="6919" max="6919" width="9.5703125" style="1" customWidth="1"/>
    <col min="6920" max="6921" width="4.42578125" style="1" customWidth="1"/>
    <col min="6922" max="6922" width="15.28515625" style="1" customWidth="1"/>
    <col min="6923" max="6923" width="4.42578125" style="1" customWidth="1"/>
    <col min="6924" max="6924" width="15.28515625" style="1" customWidth="1"/>
    <col min="6925" max="7168" width="8.85546875" style="1"/>
    <col min="7169" max="7169" width="0" style="1" hidden="1" customWidth="1"/>
    <col min="7170" max="7171" width="4.42578125" style="1" customWidth="1"/>
    <col min="7172" max="7172" width="15.28515625" style="1" customWidth="1"/>
    <col min="7173" max="7173" width="4.42578125" style="1" customWidth="1"/>
    <col min="7174" max="7174" width="15.28515625" style="1" customWidth="1"/>
    <col min="7175" max="7175" width="9.5703125" style="1" customWidth="1"/>
    <col min="7176" max="7177" width="4.42578125" style="1" customWidth="1"/>
    <col min="7178" max="7178" width="15.28515625" style="1" customWidth="1"/>
    <col min="7179" max="7179" width="4.42578125" style="1" customWidth="1"/>
    <col min="7180" max="7180" width="15.28515625" style="1" customWidth="1"/>
    <col min="7181" max="7424" width="8.85546875" style="1"/>
    <col min="7425" max="7425" width="0" style="1" hidden="1" customWidth="1"/>
    <col min="7426" max="7427" width="4.42578125" style="1" customWidth="1"/>
    <col min="7428" max="7428" width="15.28515625" style="1" customWidth="1"/>
    <col min="7429" max="7429" width="4.42578125" style="1" customWidth="1"/>
    <col min="7430" max="7430" width="15.28515625" style="1" customWidth="1"/>
    <col min="7431" max="7431" width="9.5703125" style="1" customWidth="1"/>
    <col min="7432" max="7433" width="4.42578125" style="1" customWidth="1"/>
    <col min="7434" max="7434" width="15.28515625" style="1" customWidth="1"/>
    <col min="7435" max="7435" width="4.42578125" style="1" customWidth="1"/>
    <col min="7436" max="7436" width="15.28515625" style="1" customWidth="1"/>
    <col min="7437" max="7680" width="8.85546875" style="1"/>
    <col min="7681" max="7681" width="0" style="1" hidden="1" customWidth="1"/>
    <col min="7682" max="7683" width="4.42578125" style="1" customWidth="1"/>
    <col min="7684" max="7684" width="15.28515625" style="1" customWidth="1"/>
    <col min="7685" max="7685" width="4.42578125" style="1" customWidth="1"/>
    <col min="7686" max="7686" width="15.28515625" style="1" customWidth="1"/>
    <col min="7687" max="7687" width="9.5703125" style="1" customWidth="1"/>
    <col min="7688" max="7689" width="4.42578125" style="1" customWidth="1"/>
    <col min="7690" max="7690" width="15.28515625" style="1" customWidth="1"/>
    <col min="7691" max="7691" width="4.42578125" style="1" customWidth="1"/>
    <col min="7692" max="7692" width="15.28515625" style="1" customWidth="1"/>
    <col min="7693" max="7936" width="8.85546875" style="1"/>
    <col min="7937" max="7937" width="0" style="1" hidden="1" customWidth="1"/>
    <col min="7938" max="7939" width="4.42578125" style="1" customWidth="1"/>
    <col min="7940" max="7940" width="15.28515625" style="1" customWidth="1"/>
    <col min="7941" max="7941" width="4.42578125" style="1" customWidth="1"/>
    <col min="7942" max="7942" width="15.28515625" style="1" customWidth="1"/>
    <col min="7943" max="7943" width="9.5703125" style="1" customWidth="1"/>
    <col min="7944" max="7945" width="4.42578125" style="1" customWidth="1"/>
    <col min="7946" max="7946" width="15.28515625" style="1" customWidth="1"/>
    <col min="7947" max="7947" width="4.42578125" style="1" customWidth="1"/>
    <col min="7948" max="7948" width="15.28515625" style="1" customWidth="1"/>
    <col min="7949" max="8192" width="8.85546875" style="1"/>
    <col min="8193" max="8193" width="0" style="1" hidden="1" customWidth="1"/>
    <col min="8194" max="8195" width="4.42578125" style="1" customWidth="1"/>
    <col min="8196" max="8196" width="15.28515625" style="1" customWidth="1"/>
    <col min="8197" max="8197" width="4.42578125" style="1" customWidth="1"/>
    <col min="8198" max="8198" width="15.28515625" style="1" customWidth="1"/>
    <col min="8199" max="8199" width="9.5703125" style="1" customWidth="1"/>
    <col min="8200" max="8201" width="4.42578125" style="1" customWidth="1"/>
    <col min="8202" max="8202" width="15.28515625" style="1" customWidth="1"/>
    <col min="8203" max="8203" width="4.42578125" style="1" customWidth="1"/>
    <col min="8204" max="8204" width="15.28515625" style="1" customWidth="1"/>
    <col min="8205" max="8448" width="8.85546875" style="1"/>
    <col min="8449" max="8449" width="0" style="1" hidden="1" customWidth="1"/>
    <col min="8450" max="8451" width="4.42578125" style="1" customWidth="1"/>
    <col min="8452" max="8452" width="15.28515625" style="1" customWidth="1"/>
    <col min="8453" max="8453" width="4.42578125" style="1" customWidth="1"/>
    <col min="8454" max="8454" width="15.28515625" style="1" customWidth="1"/>
    <col min="8455" max="8455" width="9.5703125" style="1" customWidth="1"/>
    <col min="8456" max="8457" width="4.42578125" style="1" customWidth="1"/>
    <col min="8458" max="8458" width="15.28515625" style="1" customWidth="1"/>
    <col min="8459" max="8459" width="4.42578125" style="1" customWidth="1"/>
    <col min="8460" max="8460" width="15.28515625" style="1" customWidth="1"/>
    <col min="8461" max="8704" width="8.85546875" style="1"/>
    <col min="8705" max="8705" width="0" style="1" hidden="1" customWidth="1"/>
    <col min="8706" max="8707" width="4.42578125" style="1" customWidth="1"/>
    <col min="8708" max="8708" width="15.28515625" style="1" customWidth="1"/>
    <col min="8709" max="8709" width="4.42578125" style="1" customWidth="1"/>
    <col min="8710" max="8710" width="15.28515625" style="1" customWidth="1"/>
    <col min="8711" max="8711" width="9.5703125" style="1" customWidth="1"/>
    <col min="8712" max="8713" width="4.42578125" style="1" customWidth="1"/>
    <col min="8714" max="8714" width="15.28515625" style="1" customWidth="1"/>
    <col min="8715" max="8715" width="4.42578125" style="1" customWidth="1"/>
    <col min="8716" max="8716" width="15.28515625" style="1" customWidth="1"/>
    <col min="8717" max="8960" width="8.85546875" style="1"/>
    <col min="8961" max="8961" width="0" style="1" hidden="1" customWidth="1"/>
    <col min="8962" max="8963" width="4.42578125" style="1" customWidth="1"/>
    <col min="8964" max="8964" width="15.28515625" style="1" customWidth="1"/>
    <col min="8965" max="8965" width="4.42578125" style="1" customWidth="1"/>
    <col min="8966" max="8966" width="15.28515625" style="1" customWidth="1"/>
    <col min="8967" max="8967" width="9.5703125" style="1" customWidth="1"/>
    <col min="8968" max="8969" width="4.42578125" style="1" customWidth="1"/>
    <col min="8970" max="8970" width="15.28515625" style="1" customWidth="1"/>
    <col min="8971" max="8971" width="4.42578125" style="1" customWidth="1"/>
    <col min="8972" max="8972" width="15.28515625" style="1" customWidth="1"/>
    <col min="8973" max="9216" width="8.85546875" style="1"/>
    <col min="9217" max="9217" width="0" style="1" hidden="1" customWidth="1"/>
    <col min="9218" max="9219" width="4.42578125" style="1" customWidth="1"/>
    <col min="9220" max="9220" width="15.28515625" style="1" customWidth="1"/>
    <col min="9221" max="9221" width="4.42578125" style="1" customWidth="1"/>
    <col min="9222" max="9222" width="15.28515625" style="1" customWidth="1"/>
    <col min="9223" max="9223" width="9.5703125" style="1" customWidth="1"/>
    <col min="9224" max="9225" width="4.42578125" style="1" customWidth="1"/>
    <col min="9226" max="9226" width="15.28515625" style="1" customWidth="1"/>
    <col min="9227" max="9227" width="4.42578125" style="1" customWidth="1"/>
    <col min="9228" max="9228" width="15.28515625" style="1" customWidth="1"/>
    <col min="9229" max="9472" width="8.85546875" style="1"/>
    <col min="9473" max="9473" width="0" style="1" hidden="1" customWidth="1"/>
    <col min="9474" max="9475" width="4.42578125" style="1" customWidth="1"/>
    <col min="9476" max="9476" width="15.28515625" style="1" customWidth="1"/>
    <col min="9477" max="9477" width="4.42578125" style="1" customWidth="1"/>
    <col min="9478" max="9478" width="15.28515625" style="1" customWidth="1"/>
    <col min="9479" max="9479" width="9.5703125" style="1" customWidth="1"/>
    <col min="9480" max="9481" width="4.42578125" style="1" customWidth="1"/>
    <col min="9482" max="9482" width="15.28515625" style="1" customWidth="1"/>
    <col min="9483" max="9483" width="4.42578125" style="1" customWidth="1"/>
    <col min="9484" max="9484" width="15.28515625" style="1" customWidth="1"/>
    <col min="9485" max="9728" width="8.85546875" style="1"/>
    <col min="9729" max="9729" width="0" style="1" hidden="1" customWidth="1"/>
    <col min="9730" max="9731" width="4.42578125" style="1" customWidth="1"/>
    <col min="9732" max="9732" width="15.28515625" style="1" customWidth="1"/>
    <col min="9733" max="9733" width="4.42578125" style="1" customWidth="1"/>
    <col min="9734" max="9734" width="15.28515625" style="1" customWidth="1"/>
    <col min="9735" max="9735" width="9.5703125" style="1" customWidth="1"/>
    <col min="9736" max="9737" width="4.42578125" style="1" customWidth="1"/>
    <col min="9738" max="9738" width="15.28515625" style="1" customWidth="1"/>
    <col min="9739" max="9739" width="4.42578125" style="1" customWidth="1"/>
    <col min="9740" max="9740" width="15.28515625" style="1" customWidth="1"/>
    <col min="9741" max="9984" width="8.85546875" style="1"/>
    <col min="9985" max="9985" width="0" style="1" hidden="1" customWidth="1"/>
    <col min="9986" max="9987" width="4.42578125" style="1" customWidth="1"/>
    <col min="9988" max="9988" width="15.28515625" style="1" customWidth="1"/>
    <col min="9989" max="9989" width="4.42578125" style="1" customWidth="1"/>
    <col min="9990" max="9990" width="15.28515625" style="1" customWidth="1"/>
    <col min="9991" max="9991" width="9.5703125" style="1" customWidth="1"/>
    <col min="9992" max="9993" width="4.42578125" style="1" customWidth="1"/>
    <col min="9994" max="9994" width="15.28515625" style="1" customWidth="1"/>
    <col min="9995" max="9995" width="4.42578125" style="1" customWidth="1"/>
    <col min="9996" max="9996" width="15.28515625" style="1" customWidth="1"/>
    <col min="9997" max="10240" width="8.85546875" style="1"/>
    <col min="10241" max="10241" width="0" style="1" hidden="1" customWidth="1"/>
    <col min="10242" max="10243" width="4.42578125" style="1" customWidth="1"/>
    <col min="10244" max="10244" width="15.28515625" style="1" customWidth="1"/>
    <col min="10245" max="10245" width="4.42578125" style="1" customWidth="1"/>
    <col min="10246" max="10246" width="15.28515625" style="1" customWidth="1"/>
    <col min="10247" max="10247" width="9.5703125" style="1" customWidth="1"/>
    <col min="10248" max="10249" width="4.42578125" style="1" customWidth="1"/>
    <col min="10250" max="10250" width="15.28515625" style="1" customWidth="1"/>
    <col min="10251" max="10251" width="4.42578125" style="1" customWidth="1"/>
    <col min="10252" max="10252" width="15.28515625" style="1" customWidth="1"/>
    <col min="10253" max="10496" width="8.85546875" style="1"/>
    <col min="10497" max="10497" width="0" style="1" hidden="1" customWidth="1"/>
    <col min="10498" max="10499" width="4.42578125" style="1" customWidth="1"/>
    <col min="10500" max="10500" width="15.28515625" style="1" customWidth="1"/>
    <col min="10501" max="10501" width="4.42578125" style="1" customWidth="1"/>
    <col min="10502" max="10502" width="15.28515625" style="1" customWidth="1"/>
    <col min="10503" max="10503" width="9.5703125" style="1" customWidth="1"/>
    <col min="10504" max="10505" width="4.42578125" style="1" customWidth="1"/>
    <col min="10506" max="10506" width="15.28515625" style="1" customWidth="1"/>
    <col min="10507" max="10507" width="4.42578125" style="1" customWidth="1"/>
    <col min="10508" max="10508" width="15.28515625" style="1" customWidth="1"/>
    <col min="10509" max="10752" width="8.85546875" style="1"/>
    <col min="10753" max="10753" width="0" style="1" hidden="1" customWidth="1"/>
    <col min="10754" max="10755" width="4.42578125" style="1" customWidth="1"/>
    <col min="10756" max="10756" width="15.28515625" style="1" customWidth="1"/>
    <col min="10757" max="10757" width="4.42578125" style="1" customWidth="1"/>
    <col min="10758" max="10758" width="15.28515625" style="1" customWidth="1"/>
    <col min="10759" max="10759" width="9.5703125" style="1" customWidth="1"/>
    <col min="10760" max="10761" width="4.42578125" style="1" customWidth="1"/>
    <col min="10762" max="10762" width="15.28515625" style="1" customWidth="1"/>
    <col min="10763" max="10763" width="4.42578125" style="1" customWidth="1"/>
    <col min="10764" max="10764" width="15.28515625" style="1" customWidth="1"/>
    <col min="10765" max="11008" width="8.85546875" style="1"/>
    <col min="11009" max="11009" width="0" style="1" hidden="1" customWidth="1"/>
    <col min="11010" max="11011" width="4.42578125" style="1" customWidth="1"/>
    <col min="11012" max="11012" width="15.28515625" style="1" customWidth="1"/>
    <col min="11013" max="11013" width="4.42578125" style="1" customWidth="1"/>
    <col min="11014" max="11014" width="15.28515625" style="1" customWidth="1"/>
    <col min="11015" max="11015" width="9.5703125" style="1" customWidth="1"/>
    <col min="11016" max="11017" width="4.42578125" style="1" customWidth="1"/>
    <col min="11018" max="11018" width="15.28515625" style="1" customWidth="1"/>
    <col min="11019" max="11019" width="4.42578125" style="1" customWidth="1"/>
    <col min="11020" max="11020" width="15.28515625" style="1" customWidth="1"/>
    <col min="11021" max="11264" width="8.85546875" style="1"/>
    <col min="11265" max="11265" width="0" style="1" hidden="1" customWidth="1"/>
    <col min="11266" max="11267" width="4.42578125" style="1" customWidth="1"/>
    <col min="11268" max="11268" width="15.28515625" style="1" customWidth="1"/>
    <col min="11269" max="11269" width="4.42578125" style="1" customWidth="1"/>
    <col min="11270" max="11270" width="15.28515625" style="1" customWidth="1"/>
    <col min="11271" max="11271" width="9.5703125" style="1" customWidth="1"/>
    <col min="11272" max="11273" width="4.42578125" style="1" customWidth="1"/>
    <col min="11274" max="11274" width="15.28515625" style="1" customWidth="1"/>
    <col min="11275" max="11275" width="4.42578125" style="1" customWidth="1"/>
    <col min="11276" max="11276" width="15.28515625" style="1" customWidth="1"/>
    <col min="11277" max="11520" width="8.85546875" style="1"/>
    <col min="11521" max="11521" width="0" style="1" hidden="1" customWidth="1"/>
    <col min="11522" max="11523" width="4.42578125" style="1" customWidth="1"/>
    <col min="11524" max="11524" width="15.28515625" style="1" customWidth="1"/>
    <col min="11525" max="11525" width="4.42578125" style="1" customWidth="1"/>
    <col min="11526" max="11526" width="15.28515625" style="1" customWidth="1"/>
    <col min="11527" max="11527" width="9.5703125" style="1" customWidth="1"/>
    <col min="11528" max="11529" width="4.42578125" style="1" customWidth="1"/>
    <col min="11530" max="11530" width="15.28515625" style="1" customWidth="1"/>
    <col min="11531" max="11531" width="4.42578125" style="1" customWidth="1"/>
    <col min="11532" max="11532" width="15.28515625" style="1" customWidth="1"/>
    <col min="11533" max="11776" width="8.85546875" style="1"/>
    <col min="11777" max="11777" width="0" style="1" hidden="1" customWidth="1"/>
    <col min="11778" max="11779" width="4.42578125" style="1" customWidth="1"/>
    <col min="11780" max="11780" width="15.28515625" style="1" customWidth="1"/>
    <col min="11781" max="11781" width="4.42578125" style="1" customWidth="1"/>
    <col min="11782" max="11782" width="15.28515625" style="1" customWidth="1"/>
    <col min="11783" max="11783" width="9.5703125" style="1" customWidth="1"/>
    <col min="11784" max="11785" width="4.42578125" style="1" customWidth="1"/>
    <col min="11786" max="11786" width="15.28515625" style="1" customWidth="1"/>
    <col min="11787" max="11787" width="4.42578125" style="1" customWidth="1"/>
    <col min="11788" max="11788" width="15.28515625" style="1" customWidth="1"/>
    <col min="11789" max="12032" width="8.85546875" style="1"/>
    <col min="12033" max="12033" width="0" style="1" hidden="1" customWidth="1"/>
    <col min="12034" max="12035" width="4.42578125" style="1" customWidth="1"/>
    <col min="12036" max="12036" width="15.28515625" style="1" customWidth="1"/>
    <col min="12037" max="12037" width="4.42578125" style="1" customWidth="1"/>
    <col min="12038" max="12038" width="15.28515625" style="1" customWidth="1"/>
    <col min="12039" max="12039" width="9.5703125" style="1" customWidth="1"/>
    <col min="12040" max="12041" width="4.42578125" style="1" customWidth="1"/>
    <col min="12042" max="12042" width="15.28515625" style="1" customWidth="1"/>
    <col min="12043" max="12043" width="4.42578125" style="1" customWidth="1"/>
    <col min="12044" max="12044" width="15.28515625" style="1" customWidth="1"/>
    <col min="12045" max="12288" width="8.85546875" style="1"/>
    <col min="12289" max="12289" width="0" style="1" hidden="1" customWidth="1"/>
    <col min="12290" max="12291" width="4.42578125" style="1" customWidth="1"/>
    <col min="12292" max="12292" width="15.28515625" style="1" customWidth="1"/>
    <col min="12293" max="12293" width="4.42578125" style="1" customWidth="1"/>
    <col min="12294" max="12294" width="15.28515625" style="1" customWidth="1"/>
    <col min="12295" max="12295" width="9.5703125" style="1" customWidth="1"/>
    <col min="12296" max="12297" width="4.42578125" style="1" customWidth="1"/>
    <col min="12298" max="12298" width="15.28515625" style="1" customWidth="1"/>
    <col min="12299" max="12299" width="4.42578125" style="1" customWidth="1"/>
    <col min="12300" max="12300" width="15.28515625" style="1" customWidth="1"/>
    <col min="12301" max="12544" width="8.85546875" style="1"/>
    <col min="12545" max="12545" width="0" style="1" hidden="1" customWidth="1"/>
    <col min="12546" max="12547" width="4.42578125" style="1" customWidth="1"/>
    <col min="12548" max="12548" width="15.28515625" style="1" customWidth="1"/>
    <col min="12549" max="12549" width="4.42578125" style="1" customWidth="1"/>
    <col min="12550" max="12550" width="15.28515625" style="1" customWidth="1"/>
    <col min="12551" max="12551" width="9.5703125" style="1" customWidth="1"/>
    <col min="12552" max="12553" width="4.42578125" style="1" customWidth="1"/>
    <col min="12554" max="12554" width="15.28515625" style="1" customWidth="1"/>
    <col min="12555" max="12555" width="4.42578125" style="1" customWidth="1"/>
    <col min="12556" max="12556" width="15.28515625" style="1" customWidth="1"/>
    <col min="12557" max="12800" width="8.85546875" style="1"/>
    <col min="12801" max="12801" width="0" style="1" hidden="1" customWidth="1"/>
    <col min="12802" max="12803" width="4.42578125" style="1" customWidth="1"/>
    <col min="12804" max="12804" width="15.28515625" style="1" customWidth="1"/>
    <col min="12805" max="12805" width="4.42578125" style="1" customWidth="1"/>
    <col min="12806" max="12806" width="15.28515625" style="1" customWidth="1"/>
    <col min="12807" max="12807" width="9.5703125" style="1" customWidth="1"/>
    <col min="12808" max="12809" width="4.42578125" style="1" customWidth="1"/>
    <col min="12810" max="12810" width="15.28515625" style="1" customWidth="1"/>
    <col min="12811" max="12811" width="4.42578125" style="1" customWidth="1"/>
    <col min="12812" max="12812" width="15.28515625" style="1" customWidth="1"/>
    <col min="12813" max="13056" width="8.85546875" style="1"/>
    <col min="13057" max="13057" width="0" style="1" hidden="1" customWidth="1"/>
    <col min="13058" max="13059" width="4.42578125" style="1" customWidth="1"/>
    <col min="13060" max="13060" width="15.28515625" style="1" customWidth="1"/>
    <col min="13061" max="13061" width="4.42578125" style="1" customWidth="1"/>
    <col min="13062" max="13062" width="15.28515625" style="1" customWidth="1"/>
    <col min="13063" max="13063" width="9.5703125" style="1" customWidth="1"/>
    <col min="13064" max="13065" width="4.42578125" style="1" customWidth="1"/>
    <col min="13066" max="13066" width="15.28515625" style="1" customWidth="1"/>
    <col min="13067" max="13067" width="4.42578125" style="1" customWidth="1"/>
    <col min="13068" max="13068" width="15.28515625" style="1" customWidth="1"/>
    <col min="13069" max="13312" width="8.85546875" style="1"/>
    <col min="13313" max="13313" width="0" style="1" hidden="1" customWidth="1"/>
    <col min="13314" max="13315" width="4.42578125" style="1" customWidth="1"/>
    <col min="13316" max="13316" width="15.28515625" style="1" customWidth="1"/>
    <col min="13317" max="13317" width="4.42578125" style="1" customWidth="1"/>
    <col min="13318" max="13318" width="15.28515625" style="1" customWidth="1"/>
    <col min="13319" max="13319" width="9.5703125" style="1" customWidth="1"/>
    <col min="13320" max="13321" width="4.42578125" style="1" customWidth="1"/>
    <col min="13322" max="13322" width="15.28515625" style="1" customWidth="1"/>
    <col min="13323" max="13323" width="4.42578125" style="1" customWidth="1"/>
    <col min="13324" max="13324" width="15.28515625" style="1" customWidth="1"/>
    <col min="13325" max="13568" width="8.85546875" style="1"/>
    <col min="13569" max="13569" width="0" style="1" hidden="1" customWidth="1"/>
    <col min="13570" max="13571" width="4.42578125" style="1" customWidth="1"/>
    <col min="13572" max="13572" width="15.28515625" style="1" customWidth="1"/>
    <col min="13573" max="13573" width="4.42578125" style="1" customWidth="1"/>
    <col min="13574" max="13574" width="15.28515625" style="1" customWidth="1"/>
    <col min="13575" max="13575" width="9.5703125" style="1" customWidth="1"/>
    <col min="13576" max="13577" width="4.42578125" style="1" customWidth="1"/>
    <col min="13578" max="13578" width="15.28515625" style="1" customWidth="1"/>
    <col min="13579" max="13579" width="4.42578125" style="1" customWidth="1"/>
    <col min="13580" max="13580" width="15.28515625" style="1" customWidth="1"/>
    <col min="13581" max="13824" width="8.85546875" style="1"/>
    <col min="13825" max="13825" width="0" style="1" hidden="1" customWidth="1"/>
    <col min="13826" max="13827" width="4.42578125" style="1" customWidth="1"/>
    <col min="13828" max="13828" width="15.28515625" style="1" customWidth="1"/>
    <col min="13829" max="13829" width="4.42578125" style="1" customWidth="1"/>
    <col min="13830" max="13830" width="15.28515625" style="1" customWidth="1"/>
    <col min="13831" max="13831" width="9.5703125" style="1" customWidth="1"/>
    <col min="13832" max="13833" width="4.42578125" style="1" customWidth="1"/>
    <col min="13834" max="13834" width="15.28515625" style="1" customWidth="1"/>
    <col min="13835" max="13835" width="4.42578125" style="1" customWidth="1"/>
    <col min="13836" max="13836" width="15.28515625" style="1" customWidth="1"/>
    <col min="13837" max="14080" width="8.85546875" style="1"/>
    <col min="14081" max="14081" width="0" style="1" hidden="1" customWidth="1"/>
    <col min="14082" max="14083" width="4.42578125" style="1" customWidth="1"/>
    <col min="14084" max="14084" width="15.28515625" style="1" customWidth="1"/>
    <col min="14085" max="14085" width="4.42578125" style="1" customWidth="1"/>
    <col min="14086" max="14086" width="15.28515625" style="1" customWidth="1"/>
    <col min="14087" max="14087" width="9.5703125" style="1" customWidth="1"/>
    <col min="14088" max="14089" width="4.42578125" style="1" customWidth="1"/>
    <col min="14090" max="14090" width="15.28515625" style="1" customWidth="1"/>
    <col min="14091" max="14091" width="4.42578125" style="1" customWidth="1"/>
    <col min="14092" max="14092" width="15.28515625" style="1" customWidth="1"/>
    <col min="14093" max="14336" width="8.85546875" style="1"/>
    <col min="14337" max="14337" width="0" style="1" hidden="1" customWidth="1"/>
    <col min="14338" max="14339" width="4.42578125" style="1" customWidth="1"/>
    <col min="14340" max="14340" width="15.28515625" style="1" customWidth="1"/>
    <col min="14341" max="14341" width="4.42578125" style="1" customWidth="1"/>
    <col min="14342" max="14342" width="15.28515625" style="1" customWidth="1"/>
    <col min="14343" max="14343" width="9.5703125" style="1" customWidth="1"/>
    <col min="14344" max="14345" width="4.42578125" style="1" customWidth="1"/>
    <col min="14346" max="14346" width="15.28515625" style="1" customWidth="1"/>
    <col min="14347" max="14347" width="4.42578125" style="1" customWidth="1"/>
    <col min="14348" max="14348" width="15.28515625" style="1" customWidth="1"/>
    <col min="14349" max="14592" width="8.85546875" style="1"/>
    <col min="14593" max="14593" width="0" style="1" hidden="1" customWidth="1"/>
    <col min="14594" max="14595" width="4.42578125" style="1" customWidth="1"/>
    <col min="14596" max="14596" width="15.28515625" style="1" customWidth="1"/>
    <col min="14597" max="14597" width="4.42578125" style="1" customWidth="1"/>
    <col min="14598" max="14598" width="15.28515625" style="1" customWidth="1"/>
    <col min="14599" max="14599" width="9.5703125" style="1" customWidth="1"/>
    <col min="14600" max="14601" width="4.42578125" style="1" customWidth="1"/>
    <col min="14602" max="14602" width="15.28515625" style="1" customWidth="1"/>
    <col min="14603" max="14603" width="4.42578125" style="1" customWidth="1"/>
    <col min="14604" max="14604" width="15.28515625" style="1" customWidth="1"/>
    <col min="14605" max="14848" width="8.85546875" style="1"/>
    <col min="14849" max="14849" width="0" style="1" hidden="1" customWidth="1"/>
    <col min="14850" max="14851" width="4.42578125" style="1" customWidth="1"/>
    <col min="14852" max="14852" width="15.28515625" style="1" customWidth="1"/>
    <col min="14853" max="14853" width="4.42578125" style="1" customWidth="1"/>
    <col min="14854" max="14854" width="15.28515625" style="1" customWidth="1"/>
    <col min="14855" max="14855" width="9.5703125" style="1" customWidth="1"/>
    <col min="14856" max="14857" width="4.42578125" style="1" customWidth="1"/>
    <col min="14858" max="14858" width="15.28515625" style="1" customWidth="1"/>
    <col min="14859" max="14859" width="4.42578125" style="1" customWidth="1"/>
    <col min="14860" max="14860" width="15.28515625" style="1" customWidth="1"/>
    <col min="14861" max="15104" width="8.85546875" style="1"/>
    <col min="15105" max="15105" width="0" style="1" hidden="1" customWidth="1"/>
    <col min="15106" max="15107" width="4.42578125" style="1" customWidth="1"/>
    <col min="15108" max="15108" width="15.28515625" style="1" customWidth="1"/>
    <col min="15109" max="15109" width="4.42578125" style="1" customWidth="1"/>
    <col min="15110" max="15110" width="15.28515625" style="1" customWidth="1"/>
    <col min="15111" max="15111" width="9.5703125" style="1" customWidth="1"/>
    <col min="15112" max="15113" width="4.42578125" style="1" customWidth="1"/>
    <col min="15114" max="15114" width="15.28515625" style="1" customWidth="1"/>
    <col min="15115" max="15115" width="4.42578125" style="1" customWidth="1"/>
    <col min="15116" max="15116" width="15.28515625" style="1" customWidth="1"/>
    <col min="15117" max="15360" width="8.85546875" style="1"/>
    <col min="15361" max="15361" width="0" style="1" hidden="1" customWidth="1"/>
    <col min="15362" max="15363" width="4.42578125" style="1" customWidth="1"/>
    <col min="15364" max="15364" width="15.28515625" style="1" customWidth="1"/>
    <col min="15365" max="15365" width="4.42578125" style="1" customWidth="1"/>
    <col min="15366" max="15366" width="15.28515625" style="1" customWidth="1"/>
    <col min="15367" max="15367" width="9.5703125" style="1" customWidth="1"/>
    <col min="15368" max="15369" width="4.42578125" style="1" customWidth="1"/>
    <col min="15370" max="15370" width="15.28515625" style="1" customWidth="1"/>
    <col min="15371" max="15371" width="4.42578125" style="1" customWidth="1"/>
    <col min="15372" max="15372" width="15.28515625" style="1" customWidth="1"/>
    <col min="15373" max="15616" width="8.85546875" style="1"/>
    <col min="15617" max="15617" width="0" style="1" hidden="1" customWidth="1"/>
    <col min="15618" max="15619" width="4.42578125" style="1" customWidth="1"/>
    <col min="15620" max="15620" width="15.28515625" style="1" customWidth="1"/>
    <col min="15621" max="15621" width="4.42578125" style="1" customWidth="1"/>
    <col min="15622" max="15622" width="15.28515625" style="1" customWidth="1"/>
    <col min="15623" max="15623" width="9.5703125" style="1" customWidth="1"/>
    <col min="15624" max="15625" width="4.42578125" style="1" customWidth="1"/>
    <col min="15626" max="15626" width="15.28515625" style="1" customWidth="1"/>
    <col min="15627" max="15627" width="4.42578125" style="1" customWidth="1"/>
    <col min="15628" max="15628" width="15.28515625" style="1" customWidth="1"/>
    <col min="15629" max="15872" width="8.85546875" style="1"/>
    <col min="15873" max="15873" width="0" style="1" hidden="1" customWidth="1"/>
    <col min="15874" max="15875" width="4.42578125" style="1" customWidth="1"/>
    <col min="15876" max="15876" width="15.28515625" style="1" customWidth="1"/>
    <col min="15877" max="15877" width="4.42578125" style="1" customWidth="1"/>
    <col min="15878" max="15878" width="15.28515625" style="1" customWidth="1"/>
    <col min="15879" max="15879" width="9.5703125" style="1" customWidth="1"/>
    <col min="15880" max="15881" width="4.42578125" style="1" customWidth="1"/>
    <col min="15882" max="15882" width="15.28515625" style="1" customWidth="1"/>
    <col min="15883" max="15883" width="4.42578125" style="1" customWidth="1"/>
    <col min="15884" max="15884" width="15.28515625" style="1" customWidth="1"/>
    <col min="15885" max="16128" width="8.85546875" style="1"/>
    <col min="16129" max="16129" width="0" style="1" hidden="1" customWidth="1"/>
    <col min="16130" max="16131" width="4.42578125" style="1" customWidth="1"/>
    <col min="16132" max="16132" width="15.28515625" style="1" customWidth="1"/>
    <col min="16133" max="16133" width="4.42578125" style="1" customWidth="1"/>
    <col min="16134" max="16134" width="15.28515625" style="1" customWidth="1"/>
    <col min="16135" max="16135" width="9.5703125" style="1" customWidth="1"/>
    <col min="16136" max="16137" width="4.42578125" style="1" customWidth="1"/>
    <col min="16138" max="16138" width="15.28515625" style="1" customWidth="1"/>
    <col min="16139" max="16139" width="4.42578125" style="1" customWidth="1"/>
    <col min="16140" max="16140" width="15.28515625" style="1" customWidth="1"/>
    <col min="16141" max="16384" width="8.85546875" style="1"/>
  </cols>
  <sheetData>
    <row r="1" spans="2:12">
      <c r="E1" s="374" t="s">
        <v>259</v>
      </c>
      <c r="F1" s="374"/>
      <c r="G1" s="374"/>
      <c r="H1" s="374"/>
      <c r="I1" s="374"/>
      <c r="L1" s="2"/>
    </row>
    <row r="2" spans="2:12">
      <c r="D2" s="3" t="s">
        <v>0</v>
      </c>
      <c r="E2" s="4"/>
      <c r="F2" s="4"/>
    </row>
    <row r="3" spans="2:12">
      <c r="D3" s="5" t="s">
        <v>1</v>
      </c>
      <c r="E3" s="5" t="s">
        <v>2</v>
      </c>
      <c r="F3" s="6" t="s">
        <v>15</v>
      </c>
      <c r="G3" s="318" t="s">
        <v>4</v>
      </c>
      <c r="H3" s="319"/>
      <c r="J3" s="5" t="s">
        <v>1</v>
      </c>
      <c r="K3" s="5"/>
      <c r="L3" s="5" t="s">
        <v>260</v>
      </c>
    </row>
    <row r="4" spans="2:12">
      <c r="C4" s="2">
        <v>1</v>
      </c>
      <c r="D4" s="234" t="s">
        <v>150</v>
      </c>
      <c r="E4" s="7"/>
      <c r="F4" s="232">
        <f>COUNTIF(D$18:D$25,$D4)+COUNTIF(J$18:J$25,$D4)</f>
        <v>2</v>
      </c>
      <c r="G4" s="314">
        <f>COUNTIF(F$18:F$25,$D4)+COUNTIF(L$18:L$25,$D4)</f>
        <v>1</v>
      </c>
      <c r="H4" s="315"/>
      <c r="J4" s="8" t="str">
        <f>$D$4</f>
        <v>Чащина</v>
      </c>
      <c r="K4" s="232"/>
      <c r="L4" s="235">
        <v>25</v>
      </c>
    </row>
    <row r="5" spans="2:12">
      <c r="C5" s="2">
        <v>2</v>
      </c>
      <c r="D5" s="234" t="s">
        <v>156</v>
      </c>
      <c r="E5" s="7"/>
      <c r="F5" s="232">
        <f>COUNTIF(D$18:D$25,$D5)+COUNTIF(J$18:J$25,$D5)</f>
        <v>2</v>
      </c>
      <c r="G5" s="314">
        <f>COUNTIF(F$18:F$25,$D5)+COUNTIF(L$18:L$25,$D5)</f>
        <v>1</v>
      </c>
      <c r="H5" s="315"/>
      <c r="J5" s="8" t="str">
        <f>$D$5</f>
        <v>Королев</v>
      </c>
      <c r="K5" s="232"/>
      <c r="L5" s="235">
        <v>77</v>
      </c>
    </row>
    <row r="6" spans="2:12">
      <c r="C6" s="2">
        <v>3</v>
      </c>
      <c r="D6" s="234" t="s">
        <v>151</v>
      </c>
      <c r="E6" s="7"/>
      <c r="F6" s="232">
        <f>COUNTIF(D$18:D$25,$D6)+COUNTIF(J$18:J$25,$D6)</f>
        <v>1</v>
      </c>
      <c r="G6" s="314">
        <f>COUNTIF(F$18:F$25,$D6)+COUNTIF(L$18:L$25,$D6)</f>
        <v>2</v>
      </c>
      <c r="H6" s="315"/>
      <c r="J6" s="8" t="str">
        <f>$D$6</f>
        <v>Победин</v>
      </c>
      <c r="K6" s="232"/>
      <c r="L6" s="235">
        <v>817</v>
      </c>
    </row>
    <row r="7" spans="2:12">
      <c r="C7" s="2">
        <v>4</v>
      </c>
      <c r="D7" s="234" t="s">
        <v>157</v>
      </c>
      <c r="E7" s="7"/>
      <c r="F7" s="232">
        <f>COUNTIF(D$18:D$25,$D7)+COUNTIF(J$18:J$25,$D7)</f>
        <v>1</v>
      </c>
      <c r="G7" s="314">
        <f>COUNTIF(F$18:F$25,$D7)+COUNTIF(L$18:L$25,$D7)</f>
        <v>2</v>
      </c>
      <c r="H7" s="315"/>
      <c r="J7" s="8" t="str">
        <f>$D$7</f>
        <v>Полищук</v>
      </c>
      <c r="K7" s="232"/>
      <c r="L7" s="235">
        <v>100</v>
      </c>
    </row>
    <row r="8" spans="2:12">
      <c r="J8" s="5" t="s">
        <v>1</v>
      </c>
      <c r="K8" s="236"/>
      <c r="L8" s="5" t="s">
        <v>261</v>
      </c>
    </row>
    <row r="9" spans="2:12">
      <c r="J9" s="8" t="str">
        <f>$D$4</f>
        <v>Чащина</v>
      </c>
      <c r="K9" s="236"/>
      <c r="L9" s="235"/>
    </row>
    <row r="10" spans="2:12">
      <c r="J10" s="8" t="str">
        <f>$D$5</f>
        <v>Королев</v>
      </c>
      <c r="K10" s="236"/>
      <c r="L10" s="235"/>
    </row>
    <row r="11" spans="2:12">
      <c r="J11" s="8" t="str">
        <f>$D$6</f>
        <v>Победин</v>
      </c>
      <c r="K11" s="236"/>
      <c r="L11" s="235"/>
    </row>
    <row r="12" spans="2:12">
      <c r="J12" s="10" t="str">
        <f>$D$7</f>
        <v>Полищук</v>
      </c>
      <c r="K12" s="236"/>
      <c r="L12" s="11"/>
    </row>
    <row r="13" spans="2:12">
      <c r="B13" s="1" t="s">
        <v>7</v>
      </c>
      <c r="C13" s="12" t="s">
        <v>8</v>
      </c>
      <c r="D13" s="233" t="s">
        <v>262</v>
      </c>
      <c r="E13" s="12" t="s">
        <v>9</v>
      </c>
      <c r="F13" s="233">
        <f>SUM(F4:F7)</f>
        <v>6</v>
      </c>
      <c r="G13" s="316" t="s">
        <v>10</v>
      </c>
      <c r="H13" s="316"/>
      <c r="I13" s="233" t="s">
        <v>21</v>
      </c>
      <c r="J13" s="322" t="s">
        <v>11</v>
      </c>
      <c r="K13" s="322"/>
      <c r="L13" s="233" t="s">
        <v>263</v>
      </c>
    </row>
    <row r="15" spans="2:12" ht="15.75">
      <c r="B15" s="323" t="s">
        <v>274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</row>
    <row r="16" spans="2:12" ht="15.75" thickBot="1">
      <c r="F16" s="1" t="s">
        <v>271</v>
      </c>
      <c r="L16" s="1" t="s">
        <v>272</v>
      </c>
    </row>
    <row r="17" spans="2:12">
      <c r="B17" s="283" t="s">
        <v>9</v>
      </c>
      <c r="C17" s="284" t="s">
        <v>14</v>
      </c>
      <c r="D17" s="285" t="s">
        <v>15</v>
      </c>
      <c r="E17" s="19" t="s">
        <v>14</v>
      </c>
      <c r="F17" s="13" t="s">
        <v>16</v>
      </c>
      <c r="H17" s="283" t="s">
        <v>9</v>
      </c>
      <c r="I17" s="284" t="s">
        <v>14</v>
      </c>
      <c r="J17" s="285" t="s">
        <v>15</v>
      </c>
      <c r="K17" s="19" t="s">
        <v>14</v>
      </c>
      <c r="L17" s="13" t="s">
        <v>16</v>
      </c>
    </row>
    <row r="18" spans="2:12">
      <c r="B18" s="14">
        <v>1</v>
      </c>
      <c r="C18" s="286">
        <f>$L7</f>
        <v>100</v>
      </c>
      <c r="D18" s="287" t="str">
        <f>$D$7</f>
        <v>Полищук</v>
      </c>
      <c r="E18" s="21">
        <f>$L4</f>
        <v>25</v>
      </c>
      <c r="F18" s="15" t="str">
        <f>$D$4</f>
        <v>Чащина</v>
      </c>
      <c r="H18" s="14">
        <v>1</v>
      </c>
      <c r="I18" s="286">
        <f>$L4</f>
        <v>25</v>
      </c>
      <c r="J18" s="287" t="str">
        <f>$D$4</f>
        <v>Чащина</v>
      </c>
      <c r="K18" s="288">
        <f>$L6</f>
        <v>817</v>
      </c>
      <c r="L18" s="15" t="str">
        <f>$D$6</f>
        <v>Победин</v>
      </c>
    </row>
    <row r="19" spans="2:12" ht="15.75" thickBot="1">
      <c r="B19" s="25">
        <v>2</v>
      </c>
      <c r="C19" s="289">
        <f>$L5</f>
        <v>77</v>
      </c>
      <c r="D19" s="290" t="str">
        <f>$D$5</f>
        <v>Королев</v>
      </c>
      <c r="E19" s="23">
        <f>$L6</f>
        <v>817</v>
      </c>
      <c r="F19" s="18" t="str">
        <f>$D$6</f>
        <v>Победин</v>
      </c>
      <c r="H19" s="25">
        <v>2</v>
      </c>
      <c r="I19" s="289">
        <f>$L5</f>
        <v>77</v>
      </c>
      <c r="J19" s="290" t="str">
        <f>$D$5</f>
        <v>Королев</v>
      </c>
      <c r="K19" s="291">
        <f>$L7</f>
        <v>100</v>
      </c>
      <c r="L19" s="18" t="str">
        <f>$D$7</f>
        <v>Полищук</v>
      </c>
    </row>
    <row r="21" spans="2:12" ht="15.75" thickBot="1">
      <c r="F21" s="1" t="s">
        <v>273</v>
      </c>
    </row>
    <row r="22" spans="2:12">
      <c r="B22" s="283" t="s">
        <v>9</v>
      </c>
      <c r="C22" s="284" t="s">
        <v>14</v>
      </c>
      <c r="D22" s="285" t="s">
        <v>15</v>
      </c>
      <c r="E22" s="19" t="s">
        <v>14</v>
      </c>
      <c r="F22" s="13" t="s">
        <v>16</v>
      </c>
    </row>
    <row r="23" spans="2:12">
      <c r="B23" s="14">
        <v>1</v>
      </c>
      <c r="C23" s="286">
        <f>$L6</f>
        <v>817</v>
      </c>
      <c r="D23" s="287" t="str">
        <f>$D$6</f>
        <v>Победин</v>
      </c>
      <c r="E23" s="21">
        <f>$L7</f>
        <v>100</v>
      </c>
      <c r="F23" s="15" t="str">
        <f>$D$7</f>
        <v>Полищук</v>
      </c>
    </row>
    <row r="24" spans="2:12" ht="15.75" thickBot="1">
      <c r="B24" s="25">
        <v>2</v>
      </c>
      <c r="C24" s="289">
        <f>$L4</f>
        <v>25</v>
      </c>
      <c r="D24" s="290" t="str">
        <f>$D$4</f>
        <v>Чащина</v>
      </c>
      <c r="E24" s="23">
        <f>$L5</f>
        <v>77</v>
      </c>
      <c r="F24" s="18" t="str">
        <f>$D$5</f>
        <v>Королев</v>
      </c>
    </row>
    <row r="37" spans="2:12">
      <c r="D37" s="327" t="s">
        <v>264</v>
      </c>
      <c r="E37" s="327"/>
      <c r="F37" s="327"/>
      <c r="G37" s="327"/>
      <c r="H37" s="327"/>
    </row>
    <row r="38" spans="2:12">
      <c r="C38" s="5"/>
      <c r="D38" s="5" t="s">
        <v>265</v>
      </c>
      <c r="E38" s="338" t="s">
        <v>108</v>
      </c>
      <c r="F38" s="338"/>
      <c r="G38" s="5" t="s">
        <v>109</v>
      </c>
      <c r="H38" s="5" t="s">
        <v>28</v>
      </c>
      <c r="I38" s="5"/>
      <c r="J38" s="2"/>
      <c r="K38" s="2"/>
    </row>
    <row r="39" spans="2:12">
      <c r="D39" s="7" t="str">
        <f>$D$4</f>
        <v>Чащина</v>
      </c>
      <c r="E39" s="321"/>
      <c r="F39" s="373"/>
      <c r="G39" s="235"/>
      <c r="H39" s="235"/>
    </row>
    <row r="40" spans="2:12">
      <c r="D40" s="7" t="str">
        <f>$D$5</f>
        <v>Королев</v>
      </c>
      <c r="E40" s="321"/>
      <c r="F40" s="373"/>
      <c r="G40" s="235"/>
      <c r="H40" s="235"/>
    </row>
    <row r="41" spans="2:12">
      <c r="D41" s="7" t="str">
        <f>$D$6</f>
        <v>Победин</v>
      </c>
      <c r="E41" s="321"/>
      <c r="F41" s="321"/>
      <c r="G41" s="235"/>
      <c r="H41" s="235"/>
    </row>
    <row r="42" spans="2:12">
      <c r="D42" s="7" t="str">
        <f>$D$7</f>
        <v>Полищук</v>
      </c>
      <c r="E42" s="321"/>
      <c r="F42" s="321"/>
      <c r="G42" s="235"/>
      <c r="H42" s="235"/>
    </row>
    <row r="44" spans="2:12" ht="15.75">
      <c r="B44" s="323" t="s">
        <v>266</v>
      </c>
      <c r="C44" s="324"/>
      <c r="D44" s="324"/>
      <c r="E44" s="324"/>
      <c r="F44" s="324"/>
      <c r="G44" s="324"/>
      <c r="H44" s="324"/>
      <c r="I44" s="324"/>
      <c r="J44" s="324"/>
      <c r="K44" s="324"/>
      <c r="L44" s="324"/>
    </row>
    <row r="45" spans="2:12">
      <c r="C45" s="12" t="s">
        <v>8</v>
      </c>
      <c r="D45" s="233" t="s">
        <v>267</v>
      </c>
      <c r="E45" s="12" t="s">
        <v>9</v>
      </c>
      <c r="F45" s="233">
        <v>3</v>
      </c>
      <c r="G45" s="316" t="s">
        <v>20</v>
      </c>
      <c r="H45" s="316"/>
      <c r="I45" s="233" t="s">
        <v>268</v>
      </c>
      <c r="J45" s="322" t="s">
        <v>113</v>
      </c>
      <c r="K45" s="322"/>
      <c r="L45" s="233" t="s">
        <v>269</v>
      </c>
    </row>
    <row r="48" spans="2:12" ht="15.75" thickBot="1">
      <c r="F48" s="1" t="s">
        <v>12</v>
      </c>
      <c r="H48" s="371" t="s">
        <v>22</v>
      </c>
      <c r="I48" s="371"/>
      <c r="J48" s="371"/>
      <c r="L48" s="1" t="s">
        <v>13</v>
      </c>
    </row>
    <row r="49" spans="2:12">
      <c r="B49" s="283" t="s">
        <v>9</v>
      </c>
      <c r="C49" s="284" t="s">
        <v>14</v>
      </c>
      <c r="D49" s="285" t="s">
        <v>15</v>
      </c>
      <c r="E49" s="19" t="s">
        <v>14</v>
      </c>
      <c r="F49" s="13" t="s">
        <v>16</v>
      </c>
      <c r="H49" s="283" t="s">
        <v>9</v>
      </c>
      <c r="I49" s="284" t="s">
        <v>14</v>
      </c>
      <c r="J49" s="285" t="s">
        <v>15</v>
      </c>
      <c r="K49" s="19" t="s">
        <v>14</v>
      </c>
      <c r="L49" s="13" t="s">
        <v>16</v>
      </c>
    </row>
    <row r="50" spans="2:12" ht="15.75" thickBot="1">
      <c r="B50" s="17">
        <v>1</v>
      </c>
      <c r="C50" s="289"/>
      <c r="D50" s="292" t="s">
        <v>25</v>
      </c>
      <c r="E50" s="23"/>
      <c r="F50" s="24" t="s">
        <v>26</v>
      </c>
      <c r="H50" s="17">
        <v>1</v>
      </c>
      <c r="I50" s="289"/>
      <c r="J50" s="292" t="s">
        <v>26</v>
      </c>
      <c r="K50" s="23"/>
      <c r="L50" s="24" t="s">
        <v>25</v>
      </c>
    </row>
    <row r="52" spans="2:12" ht="15.75" thickBot="1">
      <c r="B52" s="371" t="s">
        <v>27</v>
      </c>
      <c r="C52" s="371"/>
      <c r="D52" s="371"/>
      <c r="E52" s="236"/>
      <c r="F52" s="1" t="s">
        <v>270</v>
      </c>
      <c r="H52" s="371" t="s">
        <v>22</v>
      </c>
      <c r="I52" s="371"/>
      <c r="J52" s="371"/>
      <c r="L52" s="1" t="s">
        <v>18</v>
      </c>
    </row>
    <row r="53" spans="2:12">
      <c r="B53" s="283" t="s">
        <v>9</v>
      </c>
      <c r="C53" s="284" t="s">
        <v>14</v>
      </c>
      <c r="D53" s="285" t="s">
        <v>15</v>
      </c>
      <c r="E53" s="19" t="s">
        <v>14</v>
      </c>
      <c r="F53" s="13" t="s">
        <v>16</v>
      </c>
      <c r="H53" s="283" t="s">
        <v>9</v>
      </c>
      <c r="I53" s="284" t="s">
        <v>14</v>
      </c>
      <c r="J53" s="285" t="s">
        <v>15</v>
      </c>
      <c r="K53" s="19" t="s">
        <v>14</v>
      </c>
      <c r="L53" s="13" t="s">
        <v>16</v>
      </c>
    </row>
    <row r="54" spans="2:12" ht="15.75" thickBot="1">
      <c r="B54" s="17">
        <v>1</v>
      </c>
      <c r="C54" s="289"/>
      <c r="D54" s="292" t="s">
        <v>25</v>
      </c>
      <c r="E54" s="23"/>
      <c r="F54" s="24" t="s">
        <v>26</v>
      </c>
      <c r="H54" s="17">
        <v>1</v>
      </c>
      <c r="I54" s="289"/>
      <c r="J54" s="292" t="s">
        <v>26</v>
      </c>
      <c r="K54" s="23"/>
      <c r="L54" s="24" t="s">
        <v>25</v>
      </c>
    </row>
    <row r="55" spans="2:12">
      <c r="J55" s="114" t="s">
        <v>116</v>
      </c>
      <c r="K55" s="4"/>
    </row>
    <row r="56" spans="2:12" ht="15.75" thickBot="1">
      <c r="B56" s="371" t="s">
        <v>27</v>
      </c>
      <c r="C56" s="371"/>
      <c r="D56" s="371"/>
      <c r="F56" s="1" t="s">
        <v>19</v>
      </c>
      <c r="I56" s="115" t="s">
        <v>26</v>
      </c>
      <c r="J56" s="317"/>
      <c r="K56" s="372"/>
    </row>
    <row r="57" spans="2:12">
      <c r="B57" s="283" t="s">
        <v>9</v>
      </c>
      <c r="C57" s="284" t="s">
        <v>14</v>
      </c>
      <c r="D57" s="285" t="s">
        <v>15</v>
      </c>
      <c r="E57" s="19" t="s">
        <v>14</v>
      </c>
      <c r="F57" s="13" t="s">
        <v>16</v>
      </c>
      <c r="I57" s="115" t="s">
        <v>25</v>
      </c>
      <c r="J57" s="369"/>
      <c r="K57" s="370"/>
    </row>
    <row r="58" spans="2:12" ht="15.75" thickBot="1">
      <c r="B58" s="17">
        <v>1</v>
      </c>
      <c r="C58" s="289"/>
      <c r="D58" s="292" t="s">
        <v>26</v>
      </c>
      <c r="E58" s="23"/>
      <c r="F58" s="24" t="s">
        <v>25</v>
      </c>
      <c r="I58" s="115" t="s">
        <v>24</v>
      </c>
      <c r="J58" s="369"/>
      <c r="K58" s="370"/>
    </row>
    <row r="59" spans="2:12">
      <c r="I59" s="115" t="s">
        <v>23</v>
      </c>
      <c r="J59" s="369"/>
      <c r="K59" s="370"/>
    </row>
  </sheetData>
  <mergeCells count="26">
    <mergeCell ref="G7:H7"/>
    <mergeCell ref="E1:I1"/>
    <mergeCell ref="G3:H3"/>
    <mergeCell ref="G4:H4"/>
    <mergeCell ref="G5:H5"/>
    <mergeCell ref="G6:H6"/>
    <mergeCell ref="G45:H45"/>
    <mergeCell ref="J45:K45"/>
    <mergeCell ref="G13:H13"/>
    <mergeCell ref="J13:K13"/>
    <mergeCell ref="B15:L15"/>
    <mergeCell ref="D37:H37"/>
    <mergeCell ref="E38:F38"/>
    <mergeCell ref="E39:F39"/>
    <mergeCell ref="E40:F40"/>
    <mergeCell ref="E41:F41"/>
    <mergeCell ref="E42:F42"/>
    <mergeCell ref="B44:L44"/>
    <mergeCell ref="J58:K58"/>
    <mergeCell ref="J59:K59"/>
    <mergeCell ref="H48:J48"/>
    <mergeCell ref="B52:D52"/>
    <mergeCell ref="H52:J52"/>
    <mergeCell ref="B56:D56"/>
    <mergeCell ref="J56:K56"/>
    <mergeCell ref="J57:K5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opLeftCell="B1" workbookViewId="0">
      <selection activeCell="L29" sqref="L29"/>
    </sheetView>
  </sheetViews>
  <sheetFormatPr defaultColWidth="8.85546875" defaultRowHeight="15"/>
  <cols>
    <col min="1" max="1" width="2.85546875" style="1" hidden="1" customWidth="1"/>
    <col min="2" max="2" width="3.42578125" style="1" customWidth="1"/>
    <col min="3" max="3" width="4.42578125" style="1" customWidth="1"/>
    <col min="4" max="4" width="14.28515625" style="1" customWidth="1"/>
    <col min="5" max="5" width="4.42578125" style="1" customWidth="1"/>
    <col min="6" max="6" width="15.28515625" style="1" customWidth="1"/>
    <col min="7" max="7" width="9.5703125" style="1" customWidth="1"/>
    <col min="8" max="9" width="4.42578125" style="1" customWidth="1"/>
    <col min="10" max="10" width="15.28515625" style="1" customWidth="1"/>
    <col min="11" max="11" width="4.42578125" style="1" customWidth="1"/>
    <col min="12" max="12" width="15.28515625" style="1" customWidth="1"/>
    <col min="13" max="256" width="8.85546875" style="1"/>
    <col min="257" max="257" width="0" style="1" hidden="1" customWidth="1"/>
    <col min="258" max="259" width="4.42578125" style="1" customWidth="1"/>
    <col min="260" max="260" width="15.28515625" style="1" customWidth="1"/>
    <col min="261" max="261" width="4.42578125" style="1" customWidth="1"/>
    <col min="262" max="262" width="15.28515625" style="1" customWidth="1"/>
    <col min="263" max="263" width="9.5703125" style="1" customWidth="1"/>
    <col min="264" max="265" width="4.42578125" style="1" customWidth="1"/>
    <col min="266" max="266" width="15.28515625" style="1" customWidth="1"/>
    <col min="267" max="267" width="4.42578125" style="1" customWidth="1"/>
    <col min="268" max="268" width="15.28515625" style="1" customWidth="1"/>
    <col min="269" max="512" width="8.85546875" style="1"/>
    <col min="513" max="513" width="0" style="1" hidden="1" customWidth="1"/>
    <col min="514" max="515" width="4.42578125" style="1" customWidth="1"/>
    <col min="516" max="516" width="15.28515625" style="1" customWidth="1"/>
    <col min="517" max="517" width="4.42578125" style="1" customWidth="1"/>
    <col min="518" max="518" width="15.28515625" style="1" customWidth="1"/>
    <col min="519" max="519" width="9.5703125" style="1" customWidth="1"/>
    <col min="520" max="521" width="4.42578125" style="1" customWidth="1"/>
    <col min="522" max="522" width="15.28515625" style="1" customWidth="1"/>
    <col min="523" max="523" width="4.42578125" style="1" customWidth="1"/>
    <col min="524" max="524" width="15.28515625" style="1" customWidth="1"/>
    <col min="525" max="768" width="8.85546875" style="1"/>
    <col min="769" max="769" width="0" style="1" hidden="1" customWidth="1"/>
    <col min="770" max="771" width="4.42578125" style="1" customWidth="1"/>
    <col min="772" max="772" width="15.28515625" style="1" customWidth="1"/>
    <col min="773" max="773" width="4.42578125" style="1" customWidth="1"/>
    <col min="774" max="774" width="15.28515625" style="1" customWidth="1"/>
    <col min="775" max="775" width="9.5703125" style="1" customWidth="1"/>
    <col min="776" max="777" width="4.42578125" style="1" customWidth="1"/>
    <col min="778" max="778" width="15.28515625" style="1" customWidth="1"/>
    <col min="779" max="779" width="4.42578125" style="1" customWidth="1"/>
    <col min="780" max="780" width="15.28515625" style="1" customWidth="1"/>
    <col min="781" max="1024" width="8.85546875" style="1"/>
    <col min="1025" max="1025" width="0" style="1" hidden="1" customWidth="1"/>
    <col min="1026" max="1027" width="4.42578125" style="1" customWidth="1"/>
    <col min="1028" max="1028" width="15.28515625" style="1" customWidth="1"/>
    <col min="1029" max="1029" width="4.42578125" style="1" customWidth="1"/>
    <col min="1030" max="1030" width="15.28515625" style="1" customWidth="1"/>
    <col min="1031" max="1031" width="9.5703125" style="1" customWidth="1"/>
    <col min="1032" max="1033" width="4.42578125" style="1" customWidth="1"/>
    <col min="1034" max="1034" width="15.28515625" style="1" customWidth="1"/>
    <col min="1035" max="1035" width="4.42578125" style="1" customWidth="1"/>
    <col min="1036" max="1036" width="15.28515625" style="1" customWidth="1"/>
    <col min="1037" max="1280" width="8.85546875" style="1"/>
    <col min="1281" max="1281" width="0" style="1" hidden="1" customWidth="1"/>
    <col min="1282" max="1283" width="4.42578125" style="1" customWidth="1"/>
    <col min="1284" max="1284" width="15.28515625" style="1" customWidth="1"/>
    <col min="1285" max="1285" width="4.42578125" style="1" customWidth="1"/>
    <col min="1286" max="1286" width="15.28515625" style="1" customWidth="1"/>
    <col min="1287" max="1287" width="9.5703125" style="1" customWidth="1"/>
    <col min="1288" max="1289" width="4.42578125" style="1" customWidth="1"/>
    <col min="1290" max="1290" width="15.28515625" style="1" customWidth="1"/>
    <col min="1291" max="1291" width="4.42578125" style="1" customWidth="1"/>
    <col min="1292" max="1292" width="15.28515625" style="1" customWidth="1"/>
    <col min="1293" max="1536" width="8.85546875" style="1"/>
    <col min="1537" max="1537" width="0" style="1" hidden="1" customWidth="1"/>
    <col min="1538" max="1539" width="4.42578125" style="1" customWidth="1"/>
    <col min="1540" max="1540" width="15.28515625" style="1" customWidth="1"/>
    <col min="1541" max="1541" width="4.42578125" style="1" customWidth="1"/>
    <col min="1542" max="1542" width="15.28515625" style="1" customWidth="1"/>
    <col min="1543" max="1543" width="9.5703125" style="1" customWidth="1"/>
    <col min="1544" max="1545" width="4.42578125" style="1" customWidth="1"/>
    <col min="1546" max="1546" width="15.28515625" style="1" customWidth="1"/>
    <col min="1547" max="1547" width="4.42578125" style="1" customWidth="1"/>
    <col min="1548" max="1548" width="15.28515625" style="1" customWidth="1"/>
    <col min="1549" max="1792" width="8.85546875" style="1"/>
    <col min="1793" max="1793" width="0" style="1" hidden="1" customWidth="1"/>
    <col min="1794" max="1795" width="4.42578125" style="1" customWidth="1"/>
    <col min="1796" max="1796" width="15.28515625" style="1" customWidth="1"/>
    <col min="1797" max="1797" width="4.42578125" style="1" customWidth="1"/>
    <col min="1798" max="1798" width="15.28515625" style="1" customWidth="1"/>
    <col min="1799" max="1799" width="9.5703125" style="1" customWidth="1"/>
    <col min="1800" max="1801" width="4.42578125" style="1" customWidth="1"/>
    <col min="1802" max="1802" width="15.28515625" style="1" customWidth="1"/>
    <col min="1803" max="1803" width="4.42578125" style="1" customWidth="1"/>
    <col min="1804" max="1804" width="15.28515625" style="1" customWidth="1"/>
    <col min="1805" max="2048" width="8.85546875" style="1"/>
    <col min="2049" max="2049" width="0" style="1" hidden="1" customWidth="1"/>
    <col min="2050" max="2051" width="4.42578125" style="1" customWidth="1"/>
    <col min="2052" max="2052" width="15.28515625" style="1" customWidth="1"/>
    <col min="2053" max="2053" width="4.42578125" style="1" customWidth="1"/>
    <col min="2054" max="2054" width="15.28515625" style="1" customWidth="1"/>
    <col min="2055" max="2055" width="9.5703125" style="1" customWidth="1"/>
    <col min="2056" max="2057" width="4.42578125" style="1" customWidth="1"/>
    <col min="2058" max="2058" width="15.28515625" style="1" customWidth="1"/>
    <col min="2059" max="2059" width="4.42578125" style="1" customWidth="1"/>
    <col min="2060" max="2060" width="15.28515625" style="1" customWidth="1"/>
    <col min="2061" max="2304" width="8.85546875" style="1"/>
    <col min="2305" max="2305" width="0" style="1" hidden="1" customWidth="1"/>
    <col min="2306" max="2307" width="4.42578125" style="1" customWidth="1"/>
    <col min="2308" max="2308" width="15.28515625" style="1" customWidth="1"/>
    <col min="2309" max="2309" width="4.42578125" style="1" customWidth="1"/>
    <col min="2310" max="2310" width="15.28515625" style="1" customWidth="1"/>
    <col min="2311" max="2311" width="9.5703125" style="1" customWidth="1"/>
    <col min="2312" max="2313" width="4.42578125" style="1" customWidth="1"/>
    <col min="2314" max="2314" width="15.28515625" style="1" customWidth="1"/>
    <col min="2315" max="2315" width="4.42578125" style="1" customWidth="1"/>
    <col min="2316" max="2316" width="15.28515625" style="1" customWidth="1"/>
    <col min="2317" max="2560" width="8.85546875" style="1"/>
    <col min="2561" max="2561" width="0" style="1" hidden="1" customWidth="1"/>
    <col min="2562" max="2563" width="4.42578125" style="1" customWidth="1"/>
    <col min="2564" max="2564" width="15.28515625" style="1" customWidth="1"/>
    <col min="2565" max="2565" width="4.42578125" style="1" customWidth="1"/>
    <col min="2566" max="2566" width="15.28515625" style="1" customWidth="1"/>
    <col min="2567" max="2567" width="9.5703125" style="1" customWidth="1"/>
    <col min="2568" max="2569" width="4.42578125" style="1" customWidth="1"/>
    <col min="2570" max="2570" width="15.28515625" style="1" customWidth="1"/>
    <col min="2571" max="2571" width="4.42578125" style="1" customWidth="1"/>
    <col min="2572" max="2572" width="15.28515625" style="1" customWidth="1"/>
    <col min="2573" max="2816" width="8.85546875" style="1"/>
    <col min="2817" max="2817" width="0" style="1" hidden="1" customWidth="1"/>
    <col min="2818" max="2819" width="4.42578125" style="1" customWidth="1"/>
    <col min="2820" max="2820" width="15.28515625" style="1" customWidth="1"/>
    <col min="2821" max="2821" width="4.42578125" style="1" customWidth="1"/>
    <col min="2822" max="2822" width="15.28515625" style="1" customWidth="1"/>
    <col min="2823" max="2823" width="9.5703125" style="1" customWidth="1"/>
    <col min="2824" max="2825" width="4.42578125" style="1" customWidth="1"/>
    <col min="2826" max="2826" width="15.28515625" style="1" customWidth="1"/>
    <col min="2827" max="2827" width="4.42578125" style="1" customWidth="1"/>
    <col min="2828" max="2828" width="15.28515625" style="1" customWidth="1"/>
    <col min="2829" max="3072" width="8.85546875" style="1"/>
    <col min="3073" max="3073" width="0" style="1" hidden="1" customWidth="1"/>
    <col min="3074" max="3075" width="4.42578125" style="1" customWidth="1"/>
    <col min="3076" max="3076" width="15.28515625" style="1" customWidth="1"/>
    <col min="3077" max="3077" width="4.42578125" style="1" customWidth="1"/>
    <col min="3078" max="3078" width="15.28515625" style="1" customWidth="1"/>
    <col min="3079" max="3079" width="9.5703125" style="1" customWidth="1"/>
    <col min="3080" max="3081" width="4.42578125" style="1" customWidth="1"/>
    <col min="3082" max="3082" width="15.28515625" style="1" customWidth="1"/>
    <col min="3083" max="3083" width="4.42578125" style="1" customWidth="1"/>
    <col min="3084" max="3084" width="15.28515625" style="1" customWidth="1"/>
    <col min="3085" max="3328" width="8.85546875" style="1"/>
    <col min="3329" max="3329" width="0" style="1" hidden="1" customWidth="1"/>
    <col min="3330" max="3331" width="4.42578125" style="1" customWidth="1"/>
    <col min="3332" max="3332" width="15.28515625" style="1" customWidth="1"/>
    <col min="3333" max="3333" width="4.42578125" style="1" customWidth="1"/>
    <col min="3334" max="3334" width="15.28515625" style="1" customWidth="1"/>
    <col min="3335" max="3335" width="9.5703125" style="1" customWidth="1"/>
    <col min="3336" max="3337" width="4.42578125" style="1" customWidth="1"/>
    <col min="3338" max="3338" width="15.28515625" style="1" customWidth="1"/>
    <col min="3339" max="3339" width="4.42578125" style="1" customWidth="1"/>
    <col min="3340" max="3340" width="15.28515625" style="1" customWidth="1"/>
    <col min="3341" max="3584" width="8.85546875" style="1"/>
    <col min="3585" max="3585" width="0" style="1" hidden="1" customWidth="1"/>
    <col min="3586" max="3587" width="4.42578125" style="1" customWidth="1"/>
    <col min="3588" max="3588" width="15.28515625" style="1" customWidth="1"/>
    <col min="3589" max="3589" width="4.42578125" style="1" customWidth="1"/>
    <col min="3590" max="3590" width="15.28515625" style="1" customWidth="1"/>
    <col min="3591" max="3591" width="9.5703125" style="1" customWidth="1"/>
    <col min="3592" max="3593" width="4.42578125" style="1" customWidth="1"/>
    <col min="3594" max="3594" width="15.28515625" style="1" customWidth="1"/>
    <col min="3595" max="3595" width="4.42578125" style="1" customWidth="1"/>
    <col min="3596" max="3596" width="15.28515625" style="1" customWidth="1"/>
    <col min="3597" max="3840" width="8.85546875" style="1"/>
    <col min="3841" max="3841" width="0" style="1" hidden="1" customWidth="1"/>
    <col min="3842" max="3843" width="4.42578125" style="1" customWidth="1"/>
    <col min="3844" max="3844" width="15.28515625" style="1" customWidth="1"/>
    <col min="3845" max="3845" width="4.42578125" style="1" customWidth="1"/>
    <col min="3846" max="3846" width="15.28515625" style="1" customWidth="1"/>
    <col min="3847" max="3847" width="9.5703125" style="1" customWidth="1"/>
    <col min="3848" max="3849" width="4.42578125" style="1" customWidth="1"/>
    <col min="3850" max="3850" width="15.28515625" style="1" customWidth="1"/>
    <col min="3851" max="3851" width="4.42578125" style="1" customWidth="1"/>
    <col min="3852" max="3852" width="15.28515625" style="1" customWidth="1"/>
    <col min="3853" max="4096" width="8.85546875" style="1"/>
    <col min="4097" max="4097" width="0" style="1" hidden="1" customWidth="1"/>
    <col min="4098" max="4099" width="4.42578125" style="1" customWidth="1"/>
    <col min="4100" max="4100" width="15.28515625" style="1" customWidth="1"/>
    <col min="4101" max="4101" width="4.42578125" style="1" customWidth="1"/>
    <col min="4102" max="4102" width="15.28515625" style="1" customWidth="1"/>
    <col min="4103" max="4103" width="9.5703125" style="1" customWidth="1"/>
    <col min="4104" max="4105" width="4.42578125" style="1" customWidth="1"/>
    <col min="4106" max="4106" width="15.28515625" style="1" customWidth="1"/>
    <col min="4107" max="4107" width="4.42578125" style="1" customWidth="1"/>
    <col min="4108" max="4108" width="15.28515625" style="1" customWidth="1"/>
    <col min="4109" max="4352" width="8.85546875" style="1"/>
    <col min="4353" max="4353" width="0" style="1" hidden="1" customWidth="1"/>
    <col min="4354" max="4355" width="4.42578125" style="1" customWidth="1"/>
    <col min="4356" max="4356" width="15.28515625" style="1" customWidth="1"/>
    <col min="4357" max="4357" width="4.42578125" style="1" customWidth="1"/>
    <col min="4358" max="4358" width="15.28515625" style="1" customWidth="1"/>
    <col min="4359" max="4359" width="9.5703125" style="1" customWidth="1"/>
    <col min="4360" max="4361" width="4.42578125" style="1" customWidth="1"/>
    <col min="4362" max="4362" width="15.28515625" style="1" customWidth="1"/>
    <col min="4363" max="4363" width="4.42578125" style="1" customWidth="1"/>
    <col min="4364" max="4364" width="15.28515625" style="1" customWidth="1"/>
    <col min="4365" max="4608" width="8.85546875" style="1"/>
    <col min="4609" max="4609" width="0" style="1" hidden="1" customWidth="1"/>
    <col min="4610" max="4611" width="4.42578125" style="1" customWidth="1"/>
    <col min="4612" max="4612" width="15.28515625" style="1" customWidth="1"/>
    <col min="4613" max="4613" width="4.42578125" style="1" customWidth="1"/>
    <col min="4614" max="4614" width="15.28515625" style="1" customWidth="1"/>
    <col min="4615" max="4615" width="9.5703125" style="1" customWidth="1"/>
    <col min="4616" max="4617" width="4.42578125" style="1" customWidth="1"/>
    <col min="4618" max="4618" width="15.28515625" style="1" customWidth="1"/>
    <col min="4619" max="4619" width="4.42578125" style="1" customWidth="1"/>
    <col min="4620" max="4620" width="15.28515625" style="1" customWidth="1"/>
    <col min="4621" max="4864" width="8.85546875" style="1"/>
    <col min="4865" max="4865" width="0" style="1" hidden="1" customWidth="1"/>
    <col min="4866" max="4867" width="4.42578125" style="1" customWidth="1"/>
    <col min="4868" max="4868" width="15.28515625" style="1" customWidth="1"/>
    <col min="4869" max="4869" width="4.42578125" style="1" customWidth="1"/>
    <col min="4870" max="4870" width="15.28515625" style="1" customWidth="1"/>
    <col min="4871" max="4871" width="9.5703125" style="1" customWidth="1"/>
    <col min="4872" max="4873" width="4.42578125" style="1" customWidth="1"/>
    <col min="4874" max="4874" width="15.28515625" style="1" customWidth="1"/>
    <col min="4875" max="4875" width="4.42578125" style="1" customWidth="1"/>
    <col min="4876" max="4876" width="15.28515625" style="1" customWidth="1"/>
    <col min="4877" max="5120" width="8.85546875" style="1"/>
    <col min="5121" max="5121" width="0" style="1" hidden="1" customWidth="1"/>
    <col min="5122" max="5123" width="4.42578125" style="1" customWidth="1"/>
    <col min="5124" max="5124" width="15.28515625" style="1" customWidth="1"/>
    <col min="5125" max="5125" width="4.42578125" style="1" customWidth="1"/>
    <col min="5126" max="5126" width="15.28515625" style="1" customWidth="1"/>
    <col min="5127" max="5127" width="9.5703125" style="1" customWidth="1"/>
    <col min="5128" max="5129" width="4.42578125" style="1" customWidth="1"/>
    <col min="5130" max="5130" width="15.28515625" style="1" customWidth="1"/>
    <col min="5131" max="5131" width="4.42578125" style="1" customWidth="1"/>
    <col min="5132" max="5132" width="15.28515625" style="1" customWidth="1"/>
    <col min="5133" max="5376" width="8.85546875" style="1"/>
    <col min="5377" max="5377" width="0" style="1" hidden="1" customWidth="1"/>
    <col min="5378" max="5379" width="4.42578125" style="1" customWidth="1"/>
    <col min="5380" max="5380" width="15.28515625" style="1" customWidth="1"/>
    <col min="5381" max="5381" width="4.42578125" style="1" customWidth="1"/>
    <col min="5382" max="5382" width="15.28515625" style="1" customWidth="1"/>
    <col min="5383" max="5383" width="9.5703125" style="1" customWidth="1"/>
    <col min="5384" max="5385" width="4.42578125" style="1" customWidth="1"/>
    <col min="5386" max="5386" width="15.28515625" style="1" customWidth="1"/>
    <col min="5387" max="5387" width="4.42578125" style="1" customWidth="1"/>
    <col min="5388" max="5388" width="15.28515625" style="1" customWidth="1"/>
    <col min="5389" max="5632" width="8.85546875" style="1"/>
    <col min="5633" max="5633" width="0" style="1" hidden="1" customWidth="1"/>
    <col min="5634" max="5635" width="4.42578125" style="1" customWidth="1"/>
    <col min="5636" max="5636" width="15.28515625" style="1" customWidth="1"/>
    <col min="5637" max="5637" width="4.42578125" style="1" customWidth="1"/>
    <col min="5638" max="5638" width="15.28515625" style="1" customWidth="1"/>
    <col min="5639" max="5639" width="9.5703125" style="1" customWidth="1"/>
    <col min="5640" max="5641" width="4.42578125" style="1" customWidth="1"/>
    <col min="5642" max="5642" width="15.28515625" style="1" customWidth="1"/>
    <col min="5643" max="5643" width="4.42578125" style="1" customWidth="1"/>
    <col min="5644" max="5644" width="15.28515625" style="1" customWidth="1"/>
    <col min="5645" max="5888" width="8.85546875" style="1"/>
    <col min="5889" max="5889" width="0" style="1" hidden="1" customWidth="1"/>
    <col min="5890" max="5891" width="4.42578125" style="1" customWidth="1"/>
    <col min="5892" max="5892" width="15.28515625" style="1" customWidth="1"/>
    <col min="5893" max="5893" width="4.42578125" style="1" customWidth="1"/>
    <col min="5894" max="5894" width="15.28515625" style="1" customWidth="1"/>
    <col min="5895" max="5895" width="9.5703125" style="1" customWidth="1"/>
    <col min="5896" max="5897" width="4.42578125" style="1" customWidth="1"/>
    <col min="5898" max="5898" width="15.28515625" style="1" customWidth="1"/>
    <col min="5899" max="5899" width="4.42578125" style="1" customWidth="1"/>
    <col min="5900" max="5900" width="15.28515625" style="1" customWidth="1"/>
    <col min="5901" max="6144" width="8.85546875" style="1"/>
    <col min="6145" max="6145" width="0" style="1" hidden="1" customWidth="1"/>
    <col min="6146" max="6147" width="4.42578125" style="1" customWidth="1"/>
    <col min="6148" max="6148" width="15.28515625" style="1" customWidth="1"/>
    <col min="6149" max="6149" width="4.42578125" style="1" customWidth="1"/>
    <col min="6150" max="6150" width="15.28515625" style="1" customWidth="1"/>
    <col min="6151" max="6151" width="9.5703125" style="1" customWidth="1"/>
    <col min="6152" max="6153" width="4.42578125" style="1" customWidth="1"/>
    <col min="6154" max="6154" width="15.28515625" style="1" customWidth="1"/>
    <col min="6155" max="6155" width="4.42578125" style="1" customWidth="1"/>
    <col min="6156" max="6156" width="15.28515625" style="1" customWidth="1"/>
    <col min="6157" max="6400" width="8.85546875" style="1"/>
    <col min="6401" max="6401" width="0" style="1" hidden="1" customWidth="1"/>
    <col min="6402" max="6403" width="4.42578125" style="1" customWidth="1"/>
    <col min="6404" max="6404" width="15.28515625" style="1" customWidth="1"/>
    <col min="6405" max="6405" width="4.42578125" style="1" customWidth="1"/>
    <col min="6406" max="6406" width="15.28515625" style="1" customWidth="1"/>
    <col min="6407" max="6407" width="9.5703125" style="1" customWidth="1"/>
    <col min="6408" max="6409" width="4.42578125" style="1" customWidth="1"/>
    <col min="6410" max="6410" width="15.28515625" style="1" customWidth="1"/>
    <col min="6411" max="6411" width="4.42578125" style="1" customWidth="1"/>
    <col min="6412" max="6412" width="15.28515625" style="1" customWidth="1"/>
    <col min="6413" max="6656" width="8.85546875" style="1"/>
    <col min="6657" max="6657" width="0" style="1" hidden="1" customWidth="1"/>
    <col min="6658" max="6659" width="4.42578125" style="1" customWidth="1"/>
    <col min="6660" max="6660" width="15.28515625" style="1" customWidth="1"/>
    <col min="6661" max="6661" width="4.42578125" style="1" customWidth="1"/>
    <col min="6662" max="6662" width="15.28515625" style="1" customWidth="1"/>
    <col min="6663" max="6663" width="9.5703125" style="1" customWidth="1"/>
    <col min="6664" max="6665" width="4.42578125" style="1" customWidth="1"/>
    <col min="6666" max="6666" width="15.28515625" style="1" customWidth="1"/>
    <col min="6667" max="6667" width="4.42578125" style="1" customWidth="1"/>
    <col min="6668" max="6668" width="15.28515625" style="1" customWidth="1"/>
    <col min="6669" max="6912" width="8.85546875" style="1"/>
    <col min="6913" max="6913" width="0" style="1" hidden="1" customWidth="1"/>
    <col min="6914" max="6915" width="4.42578125" style="1" customWidth="1"/>
    <col min="6916" max="6916" width="15.28515625" style="1" customWidth="1"/>
    <col min="6917" max="6917" width="4.42578125" style="1" customWidth="1"/>
    <col min="6918" max="6918" width="15.28515625" style="1" customWidth="1"/>
    <col min="6919" max="6919" width="9.5703125" style="1" customWidth="1"/>
    <col min="6920" max="6921" width="4.42578125" style="1" customWidth="1"/>
    <col min="6922" max="6922" width="15.28515625" style="1" customWidth="1"/>
    <col min="6923" max="6923" width="4.42578125" style="1" customWidth="1"/>
    <col min="6924" max="6924" width="15.28515625" style="1" customWidth="1"/>
    <col min="6925" max="7168" width="8.85546875" style="1"/>
    <col min="7169" max="7169" width="0" style="1" hidden="1" customWidth="1"/>
    <col min="7170" max="7171" width="4.42578125" style="1" customWidth="1"/>
    <col min="7172" max="7172" width="15.28515625" style="1" customWidth="1"/>
    <col min="7173" max="7173" width="4.42578125" style="1" customWidth="1"/>
    <col min="7174" max="7174" width="15.28515625" style="1" customWidth="1"/>
    <col min="7175" max="7175" width="9.5703125" style="1" customWidth="1"/>
    <col min="7176" max="7177" width="4.42578125" style="1" customWidth="1"/>
    <col min="7178" max="7178" width="15.28515625" style="1" customWidth="1"/>
    <col min="7179" max="7179" width="4.42578125" style="1" customWidth="1"/>
    <col min="7180" max="7180" width="15.28515625" style="1" customWidth="1"/>
    <col min="7181" max="7424" width="8.85546875" style="1"/>
    <col min="7425" max="7425" width="0" style="1" hidden="1" customWidth="1"/>
    <col min="7426" max="7427" width="4.42578125" style="1" customWidth="1"/>
    <col min="7428" max="7428" width="15.28515625" style="1" customWidth="1"/>
    <col min="7429" max="7429" width="4.42578125" style="1" customWidth="1"/>
    <col min="7430" max="7430" width="15.28515625" style="1" customWidth="1"/>
    <col min="7431" max="7431" width="9.5703125" style="1" customWidth="1"/>
    <col min="7432" max="7433" width="4.42578125" style="1" customWidth="1"/>
    <col min="7434" max="7434" width="15.28515625" style="1" customWidth="1"/>
    <col min="7435" max="7435" width="4.42578125" style="1" customWidth="1"/>
    <col min="7436" max="7436" width="15.28515625" style="1" customWidth="1"/>
    <col min="7437" max="7680" width="8.85546875" style="1"/>
    <col min="7681" max="7681" width="0" style="1" hidden="1" customWidth="1"/>
    <col min="7682" max="7683" width="4.42578125" style="1" customWidth="1"/>
    <col min="7684" max="7684" width="15.28515625" style="1" customWidth="1"/>
    <col min="7685" max="7685" width="4.42578125" style="1" customWidth="1"/>
    <col min="7686" max="7686" width="15.28515625" style="1" customWidth="1"/>
    <col min="7687" max="7687" width="9.5703125" style="1" customWidth="1"/>
    <col min="7688" max="7689" width="4.42578125" style="1" customWidth="1"/>
    <col min="7690" max="7690" width="15.28515625" style="1" customWidth="1"/>
    <col min="7691" max="7691" width="4.42578125" style="1" customWidth="1"/>
    <col min="7692" max="7692" width="15.28515625" style="1" customWidth="1"/>
    <col min="7693" max="7936" width="8.85546875" style="1"/>
    <col min="7937" max="7937" width="0" style="1" hidden="1" customWidth="1"/>
    <col min="7938" max="7939" width="4.42578125" style="1" customWidth="1"/>
    <col min="7940" max="7940" width="15.28515625" style="1" customWidth="1"/>
    <col min="7941" max="7941" width="4.42578125" style="1" customWidth="1"/>
    <col min="7942" max="7942" width="15.28515625" style="1" customWidth="1"/>
    <col min="7943" max="7943" width="9.5703125" style="1" customWidth="1"/>
    <col min="7944" max="7945" width="4.42578125" style="1" customWidth="1"/>
    <col min="7946" max="7946" width="15.28515625" style="1" customWidth="1"/>
    <col min="7947" max="7947" width="4.42578125" style="1" customWidth="1"/>
    <col min="7948" max="7948" width="15.28515625" style="1" customWidth="1"/>
    <col min="7949" max="8192" width="8.85546875" style="1"/>
    <col min="8193" max="8193" width="0" style="1" hidden="1" customWidth="1"/>
    <col min="8194" max="8195" width="4.42578125" style="1" customWidth="1"/>
    <col min="8196" max="8196" width="15.28515625" style="1" customWidth="1"/>
    <col min="8197" max="8197" width="4.42578125" style="1" customWidth="1"/>
    <col min="8198" max="8198" width="15.28515625" style="1" customWidth="1"/>
    <col min="8199" max="8199" width="9.5703125" style="1" customWidth="1"/>
    <col min="8200" max="8201" width="4.42578125" style="1" customWidth="1"/>
    <col min="8202" max="8202" width="15.28515625" style="1" customWidth="1"/>
    <col min="8203" max="8203" width="4.42578125" style="1" customWidth="1"/>
    <col min="8204" max="8204" width="15.28515625" style="1" customWidth="1"/>
    <col min="8205" max="8448" width="8.85546875" style="1"/>
    <col min="8449" max="8449" width="0" style="1" hidden="1" customWidth="1"/>
    <col min="8450" max="8451" width="4.42578125" style="1" customWidth="1"/>
    <col min="8452" max="8452" width="15.28515625" style="1" customWidth="1"/>
    <col min="8453" max="8453" width="4.42578125" style="1" customWidth="1"/>
    <col min="8454" max="8454" width="15.28515625" style="1" customWidth="1"/>
    <col min="8455" max="8455" width="9.5703125" style="1" customWidth="1"/>
    <col min="8456" max="8457" width="4.42578125" style="1" customWidth="1"/>
    <col min="8458" max="8458" width="15.28515625" style="1" customWidth="1"/>
    <col min="8459" max="8459" width="4.42578125" style="1" customWidth="1"/>
    <col min="8460" max="8460" width="15.28515625" style="1" customWidth="1"/>
    <col min="8461" max="8704" width="8.85546875" style="1"/>
    <col min="8705" max="8705" width="0" style="1" hidden="1" customWidth="1"/>
    <col min="8706" max="8707" width="4.42578125" style="1" customWidth="1"/>
    <col min="8708" max="8708" width="15.28515625" style="1" customWidth="1"/>
    <col min="8709" max="8709" width="4.42578125" style="1" customWidth="1"/>
    <col min="8710" max="8710" width="15.28515625" style="1" customWidth="1"/>
    <col min="8711" max="8711" width="9.5703125" style="1" customWidth="1"/>
    <col min="8712" max="8713" width="4.42578125" style="1" customWidth="1"/>
    <col min="8714" max="8714" width="15.28515625" style="1" customWidth="1"/>
    <col min="8715" max="8715" width="4.42578125" style="1" customWidth="1"/>
    <col min="8716" max="8716" width="15.28515625" style="1" customWidth="1"/>
    <col min="8717" max="8960" width="8.85546875" style="1"/>
    <col min="8961" max="8961" width="0" style="1" hidden="1" customWidth="1"/>
    <col min="8962" max="8963" width="4.42578125" style="1" customWidth="1"/>
    <col min="8964" max="8964" width="15.28515625" style="1" customWidth="1"/>
    <col min="8965" max="8965" width="4.42578125" style="1" customWidth="1"/>
    <col min="8966" max="8966" width="15.28515625" style="1" customWidth="1"/>
    <col min="8967" max="8967" width="9.5703125" style="1" customWidth="1"/>
    <col min="8968" max="8969" width="4.42578125" style="1" customWidth="1"/>
    <col min="8970" max="8970" width="15.28515625" style="1" customWidth="1"/>
    <col min="8971" max="8971" width="4.42578125" style="1" customWidth="1"/>
    <col min="8972" max="8972" width="15.28515625" style="1" customWidth="1"/>
    <col min="8973" max="9216" width="8.85546875" style="1"/>
    <col min="9217" max="9217" width="0" style="1" hidden="1" customWidth="1"/>
    <col min="9218" max="9219" width="4.42578125" style="1" customWidth="1"/>
    <col min="9220" max="9220" width="15.28515625" style="1" customWidth="1"/>
    <col min="9221" max="9221" width="4.42578125" style="1" customWidth="1"/>
    <col min="9222" max="9222" width="15.28515625" style="1" customWidth="1"/>
    <col min="9223" max="9223" width="9.5703125" style="1" customWidth="1"/>
    <col min="9224" max="9225" width="4.42578125" style="1" customWidth="1"/>
    <col min="9226" max="9226" width="15.28515625" style="1" customWidth="1"/>
    <col min="9227" max="9227" width="4.42578125" style="1" customWidth="1"/>
    <col min="9228" max="9228" width="15.28515625" style="1" customWidth="1"/>
    <col min="9229" max="9472" width="8.85546875" style="1"/>
    <col min="9473" max="9473" width="0" style="1" hidden="1" customWidth="1"/>
    <col min="9474" max="9475" width="4.42578125" style="1" customWidth="1"/>
    <col min="9476" max="9476" width="15.28515625" style="1" customWidth="1"/>
    <col min="9477" max="9477" width="4.42578125" style="1" customWidth="1"/>
    <col min="9478" max="9478" width="15.28515625" style="1" customWidth="1"/>
    <col min="9479" max="9479" width="9.5703125" style="1" customWidth="1"/>
    <col min="9480" max="9481" width="4.42578125" style="1" customWidth="1"/>
    <col min="9482" max="9482" width="15.28515625" style="1" customWidth="1"/>
    <col min="9483" max="9483" width="4.42578125" style="1" customWidth="1"/>
    <col min="9484" max="9484" width="15.28515625" style="1" customWidth="1"/>
    <col min="9485" max="9728" width="8.85546875" style="1"/>
    <col min="9729" max="9729" width="0" style="1" hidden="1" customWidth="1"/>
    <col min="9730" max="9731" width="4.42578125" style="1" customWidth="1"/>
    <col min="9732" max="9732" width="15.28515625" style="1" customWidth="1"/>
    <col min="9733" max="9733" width="4.42578125" style="1" customWidth="1"/>
    <col min="9734" max="9734" width="15.28515625" style="1" customWidth="1"/>
    <col min="9735" max="9735" width="9.5703125" style="1" customWidth="1"/>
    <col min="9736" max="9737" width="4.42578125" style="1" customWidth="1"/>
    <col min="9738" max="9738" width="15.28515625" style="1" customWidth="1"/>
    <col min="9739" max="9739" width="4.42578125" style="1" customWidth="1"/>
    <col min="9740" max="9740" width="15.28515625" style="1" customWidth="1"/>
    <col min="9741" max="9984" width="8.85546875" style="1"/>
    <col min="9985" max="9985" width="0" style="1" hidden="1" customWidth="1"/>
    <col min="9986" max="9987" width="4.42578125" style="1" customWidth="1"/>
    <col min="9988" max="9988" width="15.28515625" style="1" customWidth="1"/>
    <col min="9989" max="9989" width="4.42578125" style="1" customWidth="1"/>
    <col min="9990" max="9990" width="15.28515625" style="1" customWidth="1"/>
    <col min="9991" max="9991" width="9.5703125" style="1" customWidth="1"/>
    <col min="9992" max="9993" width="4.42578125" style="1" customWidth="1"/>
    <col min="9994" max="9994" width="15.28515625" style="1" customWidth="1"/>
    <col min="9995" max="9995" width="4.42578125" style="1" customWidth="1"/>
    <col min="9996" max="9996" width="15.28515625" style="1" customWidth="1"/>
    <col min="9997" max="10240" width="8.85546875" style="1"/>
    <col min="10241" max="10241" width="0" style="1" hidden="1" customWidth="1"/>
    <col min="10242" max="10243" width="4.42578125" style="1" customWidth="1"/>
    <col min="10244" max="10244" width="15.28515625" style="1" customWidth="1"/>
    <col min="10245" max="10245" width="4.42578125" style="1" customWidth="1"/>
    <col min="10246" max="10246" width="15.28515625" style="1" customWidth="1"/>
    <col min="10247" max="10247" width="9.5703125" style="1" customWidth="1"/>
    <col min="10248" max="10249" width="4.42578125" style="1" customWidth="1"/>
    <col min="10250" max="10250" width="15.28515625" style="1" customWidth="1"/>
    <col min="10251" max="10251" width="4.42578125" style="1" customWidth="1"/>
    <col min="10252" max="10252" width="15.28515625" style="1" customWidth="1"/>
    <col min="10253" max="10496" width="8.85546875" style="1"/>
    <col min="10497" max="10497" width="0" style="1" hidden="1" customWidth="1"/>
    <col min="10498" max="10499" width="4.42578125" style="1" customWidth="1"/>
    <col min="10500" max="10500" width="15.28515625" style="1" customWidth="1"/>
    <col min="10501" max="10501" width="4.42578125" style="1" customWidth="1"/>
    <col min="10502" max="10502" width="15.28515625" style="1" customWidth="1"/>
    <col min="10503" max="10503" width="9.5703125" style="1" customWidth="1"/>
    <col min="10504" max="10505" width="4.42578125" style="1" customWidth="1"/>
    <col min="10506" max="10506" width="15.28515625" style="1" customWidth="1"/>
    <col min="10507" max="10507" width="4.42578125" style="1" customWidth="1"/>
    <col min="10508" max="10508" width="15.28515625" style="1" customWidth="1"/>
    <col min="10509" max="10752" width="8.85546875" style="1"/>
    <col min="10753" max="10753" width="0" style="1" hidden="1" customWidth="1"/>
    <col min="10754" max="10755" width="4.42578125" style="1" customWidth="1"/>
    <col min="10756" max="10756" width="15.28515625" style="1" customWidth="1"/>
    <col min="10757" max="10757" width="4.42578125" style="1" customWidth="1"/>
    <col min="10758" max="10758" width="15.28515625" style="1" customWidth="1"/>
    <col min="10759" max="10759" width="9.5703125" style="1" customWidth="1"/>
    <col min="10760" max="10761" width="4.42578125" style="1" customWidth="1"/>
    <col min="10762" max="10762" width="15.28515625" style="1" customWidth="1"/>
    <col min="10763" max="10763" width="4.42578125" style="1" customWidth="1"/>
    <col min="10764" max="10764" width="15.28515625" style="1" customWidth="1"/>
    <col min="10765" max="11008" width="8.85546875" style="1"/>
    <col min="11009" max="11009" width="0" style="1" hidden="1" customWidth="1"/>
    <col min="11010" max="11011" width="4.42578125" style="1" customWidth="1"/>
    <col min="11012" max="11012" width="15.28515625" style="1" customWidth="1"/>
    <col min="11013" max="11013" width="4.42578125" style="1" customWidth="1"/>
    <col min="11014" max="11014" width="15.28515625" style="1" customWidth="1"/>
    <col min="11015" max="11015" width="9.5703125" style="1" customWidth="1"/>
    <col min="11016" max="11017" width="4.42578125" style="1" customWidth="1"/>
    <col min="11018" max="11018" width="15.28515625" style="1" customWidth="1"/>
    <col min="11019" max="11019" width="4.42578125" style="1" customWidth="1"/>
    <col min="11020" max="11020" width="15.28515625" style="1" customWidth="1"/>
    <col min="11021" max="11264" width="8.85546875" style="1"/>
    <col min="11265" max="11265" width="0" style="1" hidden="1" customWidth="1"/>
    <col min="11266" max="11267" width="4.42578125" style="1" customWidth="1"/>
    <col min="11268" max="11268" width="15.28515625" style="1" customWidth="1"/>
    <col min="11269" max="11269" width="4.42578125" style="1" customWidth="1"/>
    <col min="11270" max="11270" width="15.28515625" style="1" customWidth="1"/>
    <col min="11271" max="11271" width="9.5703125" style="1" customWidth="1"/>
    <col min="11272" max="11273" width="4.42578125" style="1" customWidth="1"/>
    <col min="11274" max="11274" width="15.28515625" style="1" customWidth="1"/>
    <col min="11275" max="11275" width="4.42578125" style="1" customWidth="1"/>
    <col min="11276" max="11276" width="15.28515625" style="1" customWidth="1"/>
    <col min="11277" max="11520" width="8.85546875" style="1"/>
    <col min="11521" max="11521" width="0" style="1" hidden="1" customWidth="1"/>
    <col min="11522" max="11523" width="4.42578125" style="1" customWidth="1"/>
    <col min="11524" max="11524" width="15.28515625" style="1" customWidth="1"/>
    <col min="11525" max="11525" width="4.42578125" style="1" customWidth="1"/>
    <col min="11526" max="11526" width="15.28515625" style="1" customWidth="1"/>
    <col min="11527" max="11527" width="9.5703125" style="1" customWidth="1"/>
    <col min="11528" max="11529" width="4.42578125" style="1" customWidth="1"/>
    <col min="11530" max="11530" width="15.28515625" style="1" customWidth="1"/>
    <col min="11531" max="11531" width="4.42578125" style="1" customWidth="1"/>
    <col min="11532" max="11532" width="15.28515625" style="1" customWidth="1"/>
    <col min="11533" max="11776" width="8.85546875" style="1"/>
    <col min="11777" max="11777" width="0" style="1" hidden="1" customWidth="1"/>
    <col min="11778" max="11779" width="4.42578125" style="1" customWidth="1"/>
    <col min="11780" max="11780" width="15.28515625" style="1" customWidth="1"/>
    <col min="11781" max="11781" width="4.42578125" style="1" customWidth="1"/>
    <col min="11782" max="11782" width="15.28515625" style="1" customWidth="1"/>
    <col min="11783" max="11783" width="9.5703125" style="1" customWidth="1"/>
    <col min="11784" max="11785" width="4.42578125" style="1" customWidth="1"/>
    <col min="11786" max="11786" width="15.28515625" style="1" customWidth="1"/>
    <col min="11787" max="11787" width="4.42578125" style="1" customWidth="1"/>
    <col min="11788" max="11788" width="15.28515625" style="1" customWidth="1"/>
    <col min="11789" max="12032" width="8.85546875" style="1"/>
    <col min="12033" max="12033" width="0" style="1" hidden="1" customWidth="1"/>
    <col min="12034" max="12035" width="4.42578125" style="1" customWidth="1"/>
    <col min="12036" max="12036" width="15.28515625" style="1" customWidth="1"/>
    <col min="12037" max="12037" width="4.42578125" style="1" customWidth="1"/>
    <col min="12038" max="12038" width="15.28515625" style="1" customWidth="1"/>
    <col min="12039" max="12039" width="9.5703125" style="1" customWidth="1"/>
    <col min="12040" max="12041" width="4.42578125" style="1" customWidth="1"/>
    <col min="12042" max="12042" width="15.28515625" style="1" customWidth="1"/>
    <col min="12043" max="12043" width="4.42578125" style="1" customWidth="1"/>
    <col min="12044" max="12044" width="15.28515625" style="1" customWidth="1"/>
    <col min="12045" max="12288" width="8.85546875" style="1"/>
    <col min="12289" max="12289" width="0" style="1" hidden="1" customWidth="1"/>
    <col min="12290" max="12291" width="4.42578125" style="1" customWidth="1"/>
    <col min="12292" max="12292" width="15.28515625" style="1" customWidth="1"/>
    <col min="12293" max="12293" width="4.42578125" style="1" customWidth="1"/>
    <col min="12294" max="12294" width="15.28515625" style="1" customWidth="1"/>
    <col min="12295" max="12295" width="9.5703125" style="1" customWidth="1"/>
    <col min="12296" max="12297" width="4.42578125" style="1" customWidth="1"/>
    <col min="12298" max="12298" width="15.28515625" style="1" customWidth="1"/>
    <col min="12299" max="12299" width="4.42578125" style="1" customWidth="1"/>
    <col min="12300" max="12300" width="15.28515625" style="1" customWidth="1"/>
    <col min="12301" max="12544" width="8.85546875" style="1"/>
    <col min="12545" max="12545" width="0" style="1" hidden="1" customWidth="1"/>
    <col min="12546" max="12547" width="4.42578125" style="1" customWidth="1"/>
    <col min="12548" max="12548" width="15.28515625" style="1" customWidth="1"/>
    <col min="12549" max="12549" width="4.42578125" style="1" customWidth="1"/>
    <col min="12550" max="12550" width="15.28515625" style="1" customWidth="1"/>
    <col min="12551" max="12551" width="9.5703125" style="1" customWidth="1"/>
    <col min="12552" max="12553" width="4.42578125" style="1" customWidth="1"/>
    <col min="12554" max="12554" width="15.28515625" style="1" customWidth="1"/>
    <col min="12555" max="12555" width="4.42578125" style="1" customWidth="1"/>
    <col min="12556" max="12556" width="15.28515625" style="1" customWidth="1"/>
    <col min="12557" max="12800" width="8.85546875" style="1"/>
    <col min="12801" max="12801" width="0" style="1" hidden="1" customWidth="1"/>
    <col min="12802" max="12803" width="4.42578125" style="1" customWidth="1"/>
    <col min="12804" max="12804" width="15.28515625" style="1" customWidth="1"/>
    <col min="12805" max="12805" width="4.42578125" style="1" customWidth="1"/>
    <col min="12806" max="12806" width="15.28515625" style="1" customWidth="1"/>
    <col min="12807" max="12807" width="9.5703125" style="1" customWidth="1"/>
    <col min="12808" max="12809" width="4.42578125" style="1" customWidth="1"/>
    <col min="12810" max="12810" width="15.28515625" style="1" customWidth="1"/>
    <col min="12811" max="12811" width="4.42578125" style="1" customWidth="1"/>
    <col min="12812" max="12812" width="15.28515625" style="1" customWidth="1"/>
    <col min="12813" max="13056" width="8.85546875" style="1"/>
    <col min="13057" max="13057" width="0" style="1" hidden="1" customWidth="1"/>
    <col min="13058" max="13059" width="4.42578125" style="1" customWidth="1"/>
    <col min="13060" max="13060" width="15.28515625" style="1" customWidth="1"/>
    <col min="13061" max="13061" width="4.42578125" style="1" customWidth="1"/>
    <col min="13062" max="13062" width="15.28515625" style="1" customWidth="1"/>
    <col min="13063" max="13063" width="9.5703125" style="1" customWidth="1"/>
    <col min="13064" max="13065" width="4.42578125" style="1" customWidth="1"/>
    <col min="13066" max="13066" width="15.28515625" style="1" customWidth="1"/>
    <col min="13067" max="13067" width="4.42578125" style="1" customWidth="1"/>
    <col min="13068" max="13068" width="15.28515625" style="1" customWidth="1"/>
    <col min="13069" max="13312" width="8.85546875" style="1"/>
    <col min="13313" max="13313" width="0" style="1" hidden="1" customWidth="1"/>
    <col min="13314" max="13315" width="4.42578125" style="1" customWidth="1"/>
    <col min="13316" max="13316" width="15.28515625" style="1" customWidth="1"/>
    <col min="13317" max="13317" width="4.42578125" style="1" customWidth="1"/>
    <col min="13318" max="13318" width="15.28515625" style="1" customWidth="1"/>
    <col min="13319" max="13319" width="9.5703125" style="1" customWidth="1"/>
    <col min="13320" max="13321" width="4.42578125" style="1" customWidth="1"/>
    <col min="13322" max="13322" width="15.28515625" style="1" customWidth="1"/>
    <col min="13323" max="13323" width="4.42578125" style="1" customWidth="1"/>
    <col min="13324" max="13324" width="15.28515625" style="1" customWidth="1"/>
    <col min="13325" max="13568" width="8.85546875" style="1"/>
    <col min="13569" max="13569" width="0" style="1" hidden="1" customWidth="1"/>
    <col min="13570" max="13571" width="4.42578125" style="1" customWidth="1"/>
    <col min="13572" max="13572" width="15.28515625" style="1" customWidth="1"/>
    <col min="13573" max="13573" width="4.42578125" style="1" customWidth="1"/>
    <col min="13574" max="13574" width="15.28515625" style="1" customWidth="1"/>
    <col min="13575" max="13575" width="9.5703125" style="1" customWidth="1"/>
    <col min="13576" max="13577" width="4.42578125" style="1" customWidth="1"/>
    <col min="13578" max="13578" width="15.28515625" style="1" customWidth="1"/>
    <col min="13579" max="13579" width="4.42578125" style="1" customWidth="1"/>
    <col min="13580" max="13580" width="15.28515625" style="1" customWidth="1"/>
    <col min="13581" max="13824" width="8.85546875" style="1"/>
    <col min="13825" max="13825" width="0" style="1" hidden="1" customWidth="1"/>
    <col min="13826" max="13827" width="4.42578125" style="1" customWidth="1"/>
    <col min="13828" max="13828" width="15.28515625" style="1" customWidth="1"/>
    <col min="13829" max="13829" width="4.42578125" style="1" customWidth="1"/>
    <col min="13830" max="13830" width="15.28515625" style="1" customWidth="1"/>
    <col min="13831" max="13831" width="9.5703125" style="1" customWidth="1"/>
    <col min="13832" max="13833" width="4.42578125" style="1" customWidth="1"/>
    <col min="13834" max="13834" width="15.28515625" style="1" customWidth="1"/>
    <col min="13835" max="13835" width="4.42578125" style="1" customWidth="1"/>
    <col min="13836" max="13836" width="15.28515625" style="1" customWidth="1"/>
    <col min="13837" max="14080" width="8.85546875" style="1"/>
    <col min="14081" max="14081" width="0" style="1" hidden="1" customWidth="1"/>
    <col min="14082" max="14083" width="4.42578125" style="1" customWidth="1"/>
    <col min="14084" max="14084" width="15.28515625" style="1" customWidth="1"/>
    <col min="14085" max="14085" width="4.42578125" style="1" customWidth="1"/>
    <col min="14086" max="14086" width="15.28515625" style="1" customWidth="1"/>
    <col min="14087" max="14087" width="9.5703125" style="1" customWidth="1"/>
    <col min="14088" max="14089" width="4.42578125" style="1" customWidth="1"/>
    <col min="14090" max="14090" width="15.28515625" style="1" customWidth="1"/>
    <col min="14091" max="14091" width="4.42578125" style="1" customWidth="1"/>
    <col min="14092" max="14092" width="15.28515625" style="1" customWidth="1"/>
    <col min="14093" max="14336" width="8.85546875" style="1"/>
    <col min="14337" max="14337" width="0" style="1" hidden="1" customWidth="1"/>
    <col min="14338" max="14339" width="4.42578125" style="1" customWidth="1"/>
    <col min="14340" max="14340" width="15.28515625" style="1" customWidth="1"/>
    <col min="14341" max="14341" width="4.42578125" style="1" customWidth="1"/>
    <col min="14342" max="14342" width="15.28515625" style="1" customWidth="1"/>
    <col min="14343" max="14343" width="9.5703125" style="1" customWidth="1"/>
    <col min="14344" max="14345" width="4.42578125" style="1" customWidth="1"/>
    <col min="14346" max="14346" width="15.28515625" style="1" customWidth="1"/>
    <col min="14347" max="14347" width="4.42578125" style="1" customWidth="1"/>
    <col min="14348" max="14348" width="15.28515625" style="1" customWidth="1"/>
    <col min="14349" max="14592" width="8.85546875" style="1"/>
    <col min="14593" max="14593" width="0" style="1" hidden="1" customWidth="1"/>
    <col min="14594" max="14595" width="4.42578125" style="1" customWidth="1"/>
    <col min="14596" max="14596" width="15.28515625" style="1" customWidth="1"/>
    <col min="14597" max="14597" width="4.42578125" style="1" customWidth="1"/>
    <col min="14598" max="14598" width="15.28515625" style="1" customWidth="1"/>
    <col min="14599" max="14599" width="9.5703125" style="1" customWidth="1"/>
    <col min="14600" max="14601" width="4.42578125" style="1" customWidth="1"/>
    <col min="14602" max="14602" width="15.28515625" style="1" customWidth="1"/>
    <col min="14603" max="14603" width="4.42578125" style="1" customWidth="1"/>
    <col min="14604" max="14604" width="15.28515625" style="1" customWidth="1"/>
    <col min="14605" max="14848" width="8.85546875" style="1"/>
    <col min="14849" max="14849" width="0" style="1" hidden="1" customWidth="1"/>
    <col min="14850" max="14851" width="4.42578125" style="1" customWidth="1"/>
    <col min="14852" max="14852" width="15.28515625" style="1" customWidth="1"/>
    <col min="14853" max="14853" width="4.42578125" style="1" customWidth="1"/>
    <col min="14854" max="14854" width="15.28515625" style="1" customWidth="1"/>
    <col min="14855" max="14855" width="9.5703125" style="1" customWidth="1"/>
    <col min="14856" max="14857" width="4.42578125" style="1" customWidth="1"/>
    <col min="14858" max="14858" width="15.28515625" style="1" customWidth="1"/>
    <col min="14859" max="14859" width="4.42578125" style="1" customWidth="1"/>
    <col min="14860" max="14860" width="15.28515625" style="1" customWidth="1"/>
    <col min="14861" max="15104" width="8.85546875" style="1"/>
    <col min="15105" max="15105" width="0" style="1" hidden="1" customWidth="1"/>
    <col min="15106" max="15107" width="4.42578125" style="1" customWidth="1"/>
    <col min="15108" max="15108" width="15.28515625" style="1" customWidth="1"/>
    <col min="15109" max="15109" width="4.42578125" style="1" customWidth="1"/>
    <col min="15110" max="15110" width="15.28515625" style="1" customWidth="1"/>
    <col min="15111" max="15111" width="9.5703125" style="1" customWidth="1"/>
    <col min="15112" max="15113" width="4.42578125" style="1" customWidth="1"/>
    <col min="15114" max="15114" width="15.28515625" style="1" customWidth="1"/>
    <col min="15115" max="15115" width="4.42578125" style="1" customWidth="1"/>
    <col min="15116" max="15116" width="15.28515625" style="1" customWidth="1"/>
    <col min="15117" max="15360" width="8.85546875" style="1"/>
    <col min="15361" max="15361" width="0" style="1" hidden="1" customWidth="1"/>
    <col min="15362" max="15363" width="4.42578125" style="1" customWidth="1"/>
    <col min="15364" max="15364" width="15.28515625" style="1" customWidth="1"/>
    <col min="15365" max="15365" width="4.42578125" style="1" customWidth="1"/>
    <col min="15366" max="15366" width="15.28515625" style="1" customWidth="1"/>
    <col min="15367" max="15367" width="9.5703125" style="1" customWidth="1"/>
    <col min="15368" max="15369" width="4.42578125" style="1" customWidth="1"/>
    <col min="15370" max="15370" width="15.28515625" style="1" customWidth="1"/>
    <col min="15371" max="15371" width="4.42578125" style="1" customWidth="1"/>
    <col min="15372" max="15372" width="15.28515625" style="1" customWidth="1"/>
    <col min="15373" max="15616" width="8.85546875" style="1"/>
    <col min="15617" max="15617" width="0" style="1" hidden="1" customWidth="1"/>
    <col min="15618" max="15619" width="4.42578125" style="1" customWidth="1"/>
    <col min="15620" max="15620" width="15.28515625" style="1" customWidth="1"/>
    <col min="15621" max="15621" width="4.42578125" style="1" customWidth="1"/>
    <col min="15622" max="15622" width="15.28515625" style="1" customWidth="1"/>
    <col min="15623" max="15623" width="9.5703125" style="1" customWidth="1"/>
    <col min="15624" max="15625" width="4.42578125" style="1" customWidth="1"/>
    <col min="15626" max="15626" width="15.28515625" style="1" customWidth="1"/>
    <col min="15627" max="15627" width="4.42578125" style="1" customWidth="1"/>
    <col min="15628" max="15628" width="15.28515625" style="1" customWidth="1"/>
    <col min="15629" max="15872" width="8.85546875" style="1"/>
    <col min="15873" max="15873" width="0" style="1" hidden="1" customWidth="1"/>
    <col min="15874" max="15875" width="4.42578125" style="1" customWidth="1"/>
    <col min="15876" max="15876" width="15.28515625" style="1" customWidth="1"/>
    <col min="15877" max="15877" width="4.42578125" style="1" customWidth="1"/>
    <col min="15878" max="15878" width="15.28515625" style="1" customWidth="1"/>
    <col min="15879" max="15879" width="9.5703125" style="1" customWidth="1"/>
    <col min="15880" max="15881" width="4.42578125" style="1" customWidth="1"/>
    <col min="15882" max="15882" width="15.28515625" style="1" customWidth="1"/>
    <col min="15883" max="15883" width="4.42578125" style="1" customWidth="1"/>
    <col min="15884" max="15884" width="15.28515625" style="1" customWidth="1"/>
    <col min="15885" max="16128" width="8.85546875" style="1"/>
    <col min="16129" max="16129" width="0" style="1" hidden="1" customWidth="1"/>
    <col min="16130" max="16131" width="4.42578125" style="1" customWidth="1"/>
    <col min="16132" max="16132" width="15.28515625" style="1" customWidth="1"/>
    <col min="16133" max="16133" width="4.42578125" style="1" customWidth="1"/>
    <col min="16134" max="16134" width="15.28515625" style="1" customWidth="1"/>
    <col min="16135" max="16135" width="9.5703125" style="1" customWidth="1"/>
    <col min="16136" max="16137" width="4.42578125" style="1" customWidth="1"/>
    <col min="16138" max="16138" width="15.28515625" style="1" customWidth="1"/>
    <col min="16139" max="16139" width="4.42578125" style="1" customWidth="1"/>
    <col min="16140" max="16140" width="15.28515625" style="1" customWidth="1"/>
    <col min="16141" max="16384" width="8.85546875" style="1"/>
  </cols>
  <sheetData>
    <row r="1" spans="2:12">
      <c r="F1" s="91" t="s">
        <v>101</v>
      </c>
      <c r="G1" s="92"/>
      <c r="H1" s="92"/>
      <c r="I1" s="92"/>
      <c r="L1" s="2"/>
    </row>
    <row r="2" spans="2:12">
      <c r="D2" s="3" t="s">
        <v>0</v>
      </c>
      <c r="E2" s="4"/>
      <c r="F2" s="4"/>
    </row>
    <row r="3" spans="2:12">
      <c r="D3" s="5" t="s">
        <v>1</v>
      </c>
      <c r="E3" s="5" t="s">
        <v>2</v>
      </c>
      <c r="F3" s="6" t="s">
        <v>3</v>
      </c>
      <c r="G3" s="318" t="s">
        <v>4</v>
      </c>
      <c r="H3" s="319"/>
      <c r="J3" s="5" t="s">
        <v>1</v>
      </c>
      <c r="L3" s="5" t="s">
        <v>5</v>
      </c>
    </row>
    <row r="4" spans="2:12">
      <c r="C4" s="2">
        <v>1</v>
      </c>
      <c r="D4" s="145" t="s">
        <v>140</v>
      </c>
      <c r="E4" s="7"/>
      <c r="F4" s="89">
        <f>COUNTIF(D$13:D$14,$D4)+COUNTIF(D$19:D$20,$D4)+COUNTIF(D$25:D$26,$D4)+COUNTIF(J$13:J$14,$D4)+COUNTIF(J$19:J$20,$D4)+COUNTIF(J$25:J$26,$D4)</f>
        <v>2</v>
      </c>
      <c r="G4" s="314">
        <f>COUNTIF(F$13:F$14,$D4)+COUNTIF(F$19:F$20,$D4)+COUNTIF(F$25:F$26,$D4)+COUNTIF(L$13:L$14,$D4)+COUNTIF(L$19:L$20,$D4)</f>
        <v>2</v>
      </c>
      <c r="H4" s="315"/>
      <c r="J4" s="8" t="str">
        <f>D4</f>
        <v>1 Чащина</v>
      </c>
      <c r="K4" s="87" t="s">
        <v>6</v>
      </c>
      <c r="L4" s="9">
        <v>25</v>
      </c>
    </row>
    <row r="5" spans="2:12">
      <c r="C5" s="2">
        <v>2</v>
      </c>
      <c r="D5" s="145" t="s">
        <v>141</v>
      </c>
      <c r="E5" s="7"/>
      <c r="F5" s="89">
        <f>COUNTIF(D$13:D$14,$D5)+COUNTIF(D$19:D$20,$D5)+COUNTIF(D$25:D$26,$D5)+COUNTIF(J$13:J$14,$D5)+COUNTIF(J$19:J$20,$D5)+COUNTIF(J$25:J$26,$D5)</f>
        <v>2</v>
      </c>
      <c r="G5" s="314">
        <f>COUNTIF(F$13:F$14,$D5)+COUNTIF(F$19:F$20,$D5)+COUNTIF(F$25:F$26,$D5)+COUNTIF(L$13:L$14,$D5)+COUNTIF(L$19:L$20,$D5)</f>
        <v>2</v>
      </c>
      <c r="H5" s="315"/>
      <c r="J5" s="8" t="str">
        <f>D5</f>
        <v>2 Победин</v>
      </c>
      <c r="K5" s="87" t="s">
        <v>6</v>
      </c>
      <c r="L5" s="9">
        <v>817</v>
      </c>
    </row>
    <row r="6" spans="2:12">
      <c r="C6" s="2">
        <v>3</v>
      </c>
      <c r="D6" s="145" t="s">
        <v>142</v>
      </c>
      <c r="E6" s="7"/>
      <c r="F6" s="89">
        <f>COUNTIF(D$13:D$14,$D6)+COUNTIF(D$19:D$20,$D6)+COUNTIF(D$25:D$26,$D6)+COUNTIF(J$13:J$14,$D6)+COUNTIF(J$19:J$20,$D6)+COUNTIF(J$25:J$26,$D6)</f>
        <v>2</v>
      </c>
      <c r="G6" s="314">
        <f>COUNTIF(F$13:F$14,$D6)+COUNTIF(F$19:F$20,$D6)+COUNTIF(F$25:F$26,$D6)+COUNTIF(L$13:L$14,$D6)+COUNTIF(L$19:L$20,$D6)</f>
        <v>2</v>
      </c>
      <c r="H6" s="315"/>
      <c r="J6" s="8" t="str">
        <f>D6</f>
        <v>3 Зубрий</v>
      </c>
      <c r="K6" s="87"/>
      <c r="L6" s="93">
        <v>2</v>
      </c>
    </row>
    <row r="7" spans="2:12">
      <c r="C7" s="2">
        <v>4</v>
      </c>
      <c r="D7" s="145" t="s">
        <v>143</v>
      </c>
      <c r="E7" s="7"/>
      <c r="F7" s="89">
        <f>COUNTIF(D$13:D$14,$D7)+COUNTIF(D$19:D$20,$D7)+COUNTIF(D$25:D$26,$D7)+COUNTIF(J$13:J$14,$D7)+COUNTIF(J$19:J$20,$D7)+COUNTIF(J$25:J$26,$D7)</f>
        <v>2</v>
      </c>
      <c r="G7" s="314">
        <f>COUNTIF(F$13:F$14,$D7)+COUNTIF(F$19:F$20,$D7)+COUNTIF(F$25:F$26,$D7)+COUNTIF(L$13:L$14,$D7)+COUNTIF(L$19:L$20,$D7)</f>
        <v>2</v>
      </c>
      <c r="H7" s="315"/>
      <c r="J7" s="8" t="str">
        <f>D7</f>
        <v>4 Красноперов</v>
      </c>
      <c r="K7" s="87" t="s">
        <v>6</v>
      </c>
      <c r="L7" s="9">
        <v>27</v>
      </c>
    </row>
    <row r="8" spans="2:12">
      <c r="C8" s="2">
        <v>5</v>
      </c>
      <c r="D8" s="94" t="s">
        <v>144</v>
      </c>
      <c r="E8" s="95"/>
      <c r="F8" s="89">
        <f>COUNTIF(D$13:D$14,$D8)+COUNTIF(D$19:D$20,$D8)+COUNTIF(D$25:D$26,$D8)+COUNTIF(J$13:J$14,$D8)+COUNTIF(J$19:J$20,$D8)+COUNTIF(J$25:J$26,$D8)</f>
        <v>2</v>
      </c>
      <c r="G8" s="314">
        <f>COUNTIF(F$13:F$14,$D8)+COUNTIF(F$19:F$20,$D8)+COUNTIF(F$25:F$26,$D8)+COUNTIF(L$13:L$14,$D8)+COUNTIF(L$19:L$20,$D8)</f>
        <v>2</v>
      </c>
      <c r="H8" s="315"/>
      <c r="J8" s="10" t="str">
        <f>D8</f>
        <v>5 Литвинцев</v>
      </c>
      <c r="K8" s="87" t="s">
        <v>6</v>
      </c>
      <c r="L8" s="11">
        <v>102</v>
      </c>
    </row>
    <row r="9" spans="2:12">
      <c r="B9" s="1" t="s">
        <v>7</v>
      </c>
      <c r="C9" s="12" t="s">
        <v>8</v>
      </c>
      <c r="D9" s="88" t="s">
        <v>102</v>
      </c>
      <c r="E9" s="12" t="s">
        <v>9</v>
      </c>
      <c r="F9" s="88">
        <f>SUM(F4:F8)</f>
        <v>10</v>
      </c>
      <c r="G9" s="316" t="s">
        <v>10</v>
      </c>
      <c r="H9" s="316"/>
      <c r="I9" s="88" t="s">
        <v>21</v>
      </c>
      <c r="J9" s="322" t="s">
        <v>11</v>
      </c>
      <c r="K9" s="322"/>
      <c r="L9" s="88" t="s">
        <v>103</v>
      </c>
    </row>
    <row r="10" spans="2:12" ht="15.75">
      <c r="B10" s="323" t="s">
        <v>202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</row>
    <row r="11" spans="2:12" ht="15.75" thickBot="1">
      <c r="F11" s="1" t="s">
        <v>12</v>
      </c>
      <c r="L11" s="1" t="s">
        <v>13</v>
      </c>
    </row>
    <row r="12" spans="2:12">
      <c r="B12" s="96" t="s">
        <v>9</v>
      </c>
      <c r="C12" s="97" t="s">
        <v>14</v>
      </c>
      <c r="D12" s="98" t="s">
        <v>15</v>
      </c>
      <c r="E12" s="19" t="s">
        <v>14</v>
      </c>
      <c r="F12" s="13" t="s">
        <v>16</v>
      </c>
      <c r="H12" s="96" t="s">
        <v>9</v>
      </c>
      <c r="I12" s="97" t="s">
        <v>14</v>
      </c>
      <c r="J12" s="98" t="s">
        <v>15</v>
      </c>
      <c r="K12" s="19" t="s">
        <v>14</v>
      </c>
      <c r="L12" s="13" t="s">
        <v>16</v>
      </c>
    </row>
    <row r="13" spans="2:12">
      <c r="B13" s="99">
        <v>1</v>
      </c>
      <c r="C13" s="100">
        <f>$L5</f>
        <v>817</v>
      </c>
      <c r="D13" s="15" t="str">
        <f>$D$5</f>
        <v>2 Победин</v>
      </c>
      <c r="E13" s="21">
        <f>$L8</f>
        <v>102</v>
      </c>
      <c r="F13" s="15" t="str">
        <f>$D$8</f>
        <v>5 Литвинцев</v>
      </c>
      <c r="H13" s="99">
        <v>1</v>
      </c>
      <c r="I13" s="100">
        <f>$L5</f>
        <v>817</v>
      </c>
      <c r="J13" s="101" t="str">
        <f>$D$6</f>
        <v>3 Зубрий</v>
      </c>
      <c r="K13" s="21">
        <f>$L4</f>
        <v>25</v>
      </c>
      <c r="L13" s="15" t="str">
        <f>$D$4</f>
        <v>1 Чащина</v>
      </c>
    </row>
    <row r="14" spans="2:12" ht="15.75" thickBot="1">
      <c r="B14" s="102">
        <v>2</v>
      </c>
      <c r="C14" s="103">
        <f>$L4</f>
        <v>25</v>
      </c>
      <c r="D14" s="18" t="str">
        <f>$D$4</f>
        <v>1 Чащина</v>
      </c>
      <c r="E14" s="23">
        <f>$L7</f>
        <v>27</v>
      </c>
      <c r="F14" s="18" t="str">
        <f>$D$7</f>
        <v>4 Красноперов</v>
      </c>
      <c r="H14" s="102">
        <v>2</v>
      </c>
      <c r="I14" s="103">
        <f>$L8</f>
        <v>102</v>
      </c>
      <c r="J14" s="18" t="str">
        <f>$D$8</f>
        <v>5 Литвинцев</v>
      </c>
      <c r="K14" s="23">
        <f>$L7</f>
        <v>27</v>
      </c>
      <c r="L14" s="18" t="str">
        <f>$D$7</f>
        <v>4 Красноперов</v>
      </c>
    </row>
    <row r="15" spans="2:12" ht="15.75" thickBot="1">
      <c r="B15" s="104" t="s">
        <v>104</v>
      </c>
      <c r="C15" s="105">
        <v>3</v>
      </c>
      <c r="E15" s="106"/>
      <c r="F15" s="106"/>
      <c r="H15" s="104" t="s">
        <v>104</v>
      </c>
      <c r="I15" s="105">
        <v>2</v>
      </c>
      <c r="K15" s="106"/>
      <c r="L15" s="106"/>
    </row>
    <row r="17" spans="2:12" ht="15.75" thickBot="1">
      <c r="F17" s="1" t="s">
        <v>17</v>
      </c>
      <c r="L17" s="1" t="s">
        <v>18</v>
      </c>
    </row>
    <row r="18" spans="2:12">
      <c r="B18" s="96" t="s">
        <v>9</v>
      </c>
      <c r="C18" s="97" t="s">
        <v>14</v>
      </c>
      <c r="D18" s="98" t="s">
        <v>15</v>
      </c>
      <c r="E18" s="19" t="s">
        <v>14</v>
      </c>
      <c r="F18" s="13" t="s">
        <v>16</v>
      </c>
      <c r="H18" s="96" t="s">
        <v>9</v>
      </c>
      <c r="I18" s="97" t="s">
        <v>14</v>
      </c>
      <c r="J18" s="98" t="s">
        <v>15</v>
      </c>
      <c r="K18" s="19" t="s">
        <v>14</v>
      </c>
      <c r="L18" s="13" t="s">
        <v>16</v>
      </c>
    </row>
    <row r="19" spans="2:12">
      <c r="B19" s="99">
        <v>1</v>
      </c>
      <c r="C19" s="100">
        <f>$L7</f>
        <v>27</v>
      </c>
      <c r="D19" s="8" t="str">
        <f>$D$7</f>
        <v>4 Красноперов</v>
      </c>
      <c r="E19" s="21">
        <f>$L4</f>
        <v>25</v>
      </c>
      <c r="F19" s="107" t="str">
        <f>$D$5</f>
        <v>2 Победин</v>
      </c>
      <c r="H19" s="99">
        <v>1</v>
      </c>
      <c r="I19" s="100">
        <f>$L7</f>
        <v>27</v>
      </c>
      <c r="J19" s="101" t="str">
        <f>$D$4</f>
        <v>1 Чащина</v>
      </c>
      <c r="K19" s="21">
        <f>$L8</f>
        <v>102</v>
      </c>
      <c r="L19" s="15" t="str">
        <f>$D$8</f>
        <v>5 Литвинцев</v>
      </c>
    </row>
    <row r="20" spans="2:12" ht="15.75" thickBot="1">
      <c r="B20" s="102">
        <v>2</v>
      </c>
      <c r="C20" s="103">
        <f>$L8</f>
        <v>102</v>
      </c>
      <c r="D20" s="18" t="str">
        <f>$D$8</f>
        <v>5 Литвинцев</v>
      </c>
      <c r="E20" s="23">
        <f>$L5</f>
        <v>817</v>
      </c>
      <c r="F20" s="18" t="str">
        <f>$D$6</f>
        <v>3 Зубрий</v>
      </c>
      <c r="H20" s="102">
        <v>2</v>
      </c>
      <c r="I20" s="103">
        <f>$L5</f>
        <v>817</v>
      </c>
      <c r="J20" s="18" t="str">
        <f>$D$6</f>
        <v>3 Зубрий</v>
      </c>
      <c r="K20" s="23">
        <f>$L4</f>
        <v>25</v>
      </c>
      <c r="L20" s="16" t="str">
        <f>$D$5</f>
        <v>2 Победин</v>
      </c>
    </row>
    <row r="21" spans="2:12" ht="15.75" thickBot="1">
      <c r="B21" s="104" t="s">
        <v>104</v>
      </c>
      <c r="C21" s="105">
        <v>1</v>
      </c>
      <c r="E21" s="106"/>
      <c r="F21" s="106"/>
      <c r="H21" s="104" t="s">
        <v>104</v>
      </c>
      <c r="I21" s="105">
        <v>4</v>
      </c>
      <c r="K21" s="108"/>
      <c r="L21" s="108"/>
    </row>
    <row r="23" spans="2:12" ht="15.75" thickBot="1">
      <c r="F23" s="1" t="s">
        <v>19</v>
      </c>
      <c r="I23" s="109"/>
      <c r="J23" s="325" t="s">
        <v>105</v>
      </c>
      <c r="K23" s="326"/>
      <c r="L23" s="326"/>
    </row>
    <row r="24" spans="2:12">
      <c r="B24" s="96" t="s">
        <v>9</v>
      </c>
      <c r="C24" s="97" t="s">
        <v>14</v>
      </c>
      <c r="D24" s="98" t="s">
        <v>15</v>
      </c>
      <c r="E24" s="19" t="s">
        <v>14</v>
      </c>
      <c r="F24" s="13" t="s">
        <v>16</v>
      </c>
    </row>
    <row r="25" spans="2:12">
      <c r="B25" s="99">
        <v>1</v>
      </c>
      <c r="C25" s="100">
        <f>$L8</f>
        <v>102</v>
      </c>
      <c r="D25" s="101" t="str">
        <f>$D$7</f>
        <v>4 Красноперов</v>
      </c>
      <c r="E25" s="21">
        <f>$L5</f>
        <v>817</v>
      </c>
      <c r="F25" s="15" t="str">
        <f>$D$6</f>
        <v>3 Зубрий</v>
      </c>
    </row>
    <row r="26" spans="2:12" ht="15.75" thickBot="1">
      <c r="B26" s="102">
        <v>2</v>
      </c>
      <c r="C26" s="103">
        <f>$L4</f>
        <v>25</v>
      </c>
      <c r="D26" s="18" t="str">
        <f>$D$5</f>
        <v>2 Победин</v>
      </c>
      <c r="E26" s="23">
        <f>$L7</f>
        <v>27</v>
      </c>
      <c r="F26" s="18" t="str">
        <f>$D$4</f>
        <v>1 Чащина</v>
      </c>
    </row>
    <row r="27" spans="2:12" ht="15.75" thickBot="1">
      <c r="B27" s="104" t="s">
        <v>104</v>
      </c>
      <c r="C27" s="105">
        <v>5</v>
      </c>
      <c r="E27" s="106"/>
      <c r="F27" s="106"/>
    </row>
    <row r="29" spans="2:12">
      <c r="D29" s="327" t="s">
        <v>106</v>
      </c>
      <c r="E29" s="327"/>
      <c r="F29" s="327"/>
      <c r="G29" s="327"/>
      <c r="H29" s="327"/>
    </row>
    <row r="30" spans="2:12">
      <c r="D30" s="328" t="s">
        <v>107</v>
      </c>
      <c r="E30" s="328"/>
      <c r="F30" s="5" t="s">
        <v>108</v>
      </c>
      <c r="G30" s="5" t="s">
        <v>109</v>
      </c>
      <c r="H30" s="5" t="s">
        <v>28</v>
      </c>
      <c r="I30" s="5"/>
    </row>
    <row r="31" spans="2:12">
      <c r="D31" s="317" t="str">
        <f>$D$4</f>
        <v>1 Чащина</v>
      </c>
      <c r="E31" s="317"/>
      <c r="F31" s="9"/>
      <c r="G31" s="9"/>
      <c r="H31" s="9"/>
      <c r="I31" s="110"/>
    </row>
    <row r="32" spans="2:12">
      <c r="D32" s="317" t="str">
        <f>$D$5</f>
        <v>2 Победин</v>
      </c>
      <c r="E32" s="317"/>
      <c r="F32" s="9"/>
      <c r="G32" s="9"/>
      <c r="H32" s="9"/>
      <c r="I32" s="110"/>
    </row>
    <row r="33" spans="2:12">
      <c r="D33" s="317" t="str">
        <f>$D$6</f>
        <v>3 Зубрий</v>
      </c>
      <c r="E33" s="317"/>
      <c r="F33" s="9"/>
      <c r="G33" s="9"/>
      <c r="H33" s="9"/>
      <c r="I33" s="110"/>
    </row>
    <row r="34" spans="2:12">
      <c r="D34" s="317" t="str">
        <f>$D$7</f>
        <v>4 Красноперов</v>
      </c>
      <c r="E34" s="317"/>
      <c r="F34" s="9"/>
      <c r="G34" s="9"/>
      <c r="H34" s="9"/>
      <c r="I34" s="110"/>
    </row>
    <row r="35" spans="2:12">
      <c r="D35" s="330" t="str">
        <f>$D$8</f>
        <v>5 Литвинцев</v>
      </c>
      <c r="E35" s="330"/>
      <c r="F35" s="111"/>
      <c r="G35" s="111"/>
      <c r="H35" s="111"/>
      <c r="I35" s="110"/>
    </row>
    <row r="37" spans="2:12" ht="15.75">
      <c r="B37" s="323" t="s">
        <v>110</v>
      </c>
      <c r="C37" s="324"/>
      <c r="D37" s="324"/>
      <c r="E37" s="324"/>
      <c r="F37" s="324"/>
      <c r="G37" s="324"/>
      <c r="H37" s="324"/>
      <c r="I37" s="324"/>
      <c r="J37" s="324"/>
      <c r="K37" s="324"/>
      <c r="L37" s="324"/>
    </row>
    <row r="38" spans="2:12">
      <c r="C38" s="12" t="s">
        <v>8</v>
      </c>
      <c r="D38" s="88" t="s">
        <v>111</v>
      </c>
      <c r="E38" s="12" t="s">
        <v>9</v>
      </c>
      <c r="F38" s="88">
        <v>8</v>
      </c>
      <c r="G38" s="316" t="s">
        <v>20</v>
      </c>
      <c r="H38" s="316"/>
      <c r="I38" s="112" t="s">
        <v>112</v>
      </c>
      <c r="J38" s="322" t="s">
        <v>113</v>
      </c>
      <c r="K38" s="322"/>
      <c r="L38" s="88" t="s">
        <v>114</v>
      </c>
    </row>
    <row r="39" spans="2:12" ht="15.75" thickBot="1">
      <c r="F39" s="1" t="s">
        <v>12</v>
      </c>
      <c r="H39" s="320" t="s">
        <v>22</v>
      </c>
      <c r="I39" s="320"/>
      <c r="J39" s="320"/>
      <c r="L39" s="1" t="s">
        <v>13</v>
      </c>
    </row>
    <row r="40" spans="2:12">
      <c r="B40" s="96" t="s">
        <v>9</v>
      </c>
      <c r="C40" s="97" t="s">
        <v>14</v>
      </c>
      <c r="D40" s="98" t="s">
        <v>15</v>
      </c>
      <c r="E40" s="19" t="s">
        <v>14</v>
      </c>
      <c r="F40" s="13" t="s">
        <v>16</v>
      </c>
      <c r="H40" s="96" t="s">
        <v>9</v>
      </c>
      <c r="I40" s="97" t="s">
        <v>14</v>
      </c>
      <c r="J40" s="98" t="s">
        <v>15</v>
      </c>
      <c r="K40" s="19" t="s">
        <v>14</v>
      </c>
      <c r="L40" s="13" t="s">
        <v>16</v>
      </c>
    </row>
    <row r="41" spans="2:12">
      <c r="B41" s="14">
        <v>1</v>
      </c>
      <c r="C41" s="100">
        <f>$F57</f>
        <v>0</v>
      </c>
      <c r="D41" s="20" t="str">
        <f>$D57</f>
        <v xml:space="preserve">4° </v>
      </c>
      <c r="E41" s="21">
        <f>$F56</f>
        <v>0</v>
      </c>
      <c r="F41" s="15" t="str">
        <f>$D56</f>
        <v>3°</v>
      </c>
      <c r="H41" s="14">
        <v>1</v>
      </c>
      <c r="I41" s="100">
        <f>$F56</f>
        <v>0</v>
      </c>
      <c r="J41" s="20" t="str">
        <f>$D56</f>
        <v>3°</v>
      </c>
      <c r="K41" s="21">
        <f>$F57</f>
        <v>0</v>
      </c>
      <c r="L41" s="15" t="str">
        <f>$D57</f>
        <v xml:space="preserve">4° </v>
      </c>
    </row>
    <row r="42" spans="2:12" ht="15.75" thickBot="1">
      <c r="B42" s="25">
        <v>2</v>
      </c>
      <c r="C42" s="103">
        <f>$F55</f>
        <v>0</v>
      </c>
      <c r="D42" s="22" t="str">
        <f>$D55</f>
        <v>2°</v>
      </c>
      <c r="E42" s="23">
        <f>$F54</f>
        <v>0</v>
      </c>
      <c r="F42" s="18" t="str">
        <f>$D54</f>
        <v xml:space="preserve">1° </v>
      </c>
      <c r="H42" s="25">
        <v>2</v>
      </c>
      <c r="I42" s="103">
        <f>$F54</f>
        <v>0</v>
      </c>
      <c r="J42" s="22" t="str">
        <f>$D54</f>
        <v xml:space="preserve">1° </v>
      </c>
      <c r="K42" s="23">
        <f>$F55</f>
        <v>0</v>
      </c>
      <c r="L42" s="18" t="str">
        <f>$D55</f>
        <v>2°</v>
      </c>
    </row>
    <row r="44" spans="2:12" ht="15.75" thickBot="1">
      <c r="B44" s="320" t="s">
        <v>27</v>
      </c>
      <c r="C44" s="320"/>
      <c r="D44" s="320"/>
      <c r="E44" s="87"/>
      <c r="F44" s="1" t="s">
        <v>17</v>
      </c>
      <c r="H44" s="320" t="s">
        <v>22</v>
      </c>
      <c r="I44" s="320"/>
      <c r="J44" s="320"/>
      <c r="K44" s="87"/>
      <c r="L44" s="1" t="s">
        <v>18</v>
      </c>
    </row>
    <row r="45" spans="2:12">
      <c r="B45" s="96" t="s">
        <v>9</v>
      </c>
      <c r="C45" s="97" t="s">
        <v>14</v>
      </c>
      <c r="D45" s="98" t="s">
        <v>15</v>
      </c>
      <c r="E45" s="19" t="s">
        <v>14</v>
      </c>
      <c r="F45" s="13" t="s">
        <v>16</v>
      </c>
      <c r="H45" s="96" t="s">
        <v>9</v>
      </c>
      <c r="I45" s="97" t="s">
        <v>14</v>
      </c>
      <c r="J45" s="98" t="s">
        <v>15</v>
      </c>
      <c r="K45" s="19" t="s">
        <v>14</v>
      </c>
      <c r="L45" s="13" t="s">
        <v>16</v>
      </c>
    </row>
    <row r="46" spans="2:12" ht="15.75" thickBot="1">
      <c r="B46" s="14">
        <v>1</v>
      </c>
      <c r="C46" s="100">
        <f>$F57</f>
        <v>0</v>
      </c>
      <c r="D46" s="20" t="str">
        <f>$D57</f>
        <v xml:space="preserve">4° </v>
      </c>
      <c r="E46" s="21">
        <f>$F56</f>
        <v>0</v>
      </c>
      <c r="F46" s="15" t="str">
        <f>$D56</f>
        <v>3°</v>
      </c>
      <c r="H46" s="17">
        <v>1</v>
      </c>
      <c r="I46" s="113">
        <f>$F55</f>
        <v>0</v>
      </c>
      <c r="J46" s="22" t="str">
        <f>$D54</f>
        <v xml:space="preserve">1° </v>
      </c>
      <c r="K46" s="23">
        <f>$F54</f>
        <v>0</v>
      </c>
      <c r="L46" s="18" t="str">
        <f>$D55</f>
        <v>2°</v>
      </c>
    </row>
    <row r="47" spans="2:12" ht="15.75" thickBot="1">
      <c r="B47" s="25">
        <v>2</v>
      </c>
      <c r="C47" s="103">
        <f>$F55</f>
        <v>0</v>
      </c>
      <c r="D47" s="22" t="str">
        <f>$D55</f>
        <v>2°</v>
      </c>
      <c r="E47" s="23">
        <f>$F54</f>
        <v>0</v>
      </c>
      <c r="F47" s="18" t="str">
        <f>$D54</f>
        <v xml:space="preserve">1° </v>
      </c>
    </row>
    <row r="49" spans="2:12" ht="15.75" thickBot="1">
      <c r="B49" s="320" t="s">
        <v>27</v>
      </c>
      <c r="C49" s="320"/>
      <c r="D49" s="320"/>
      <c r="E49" s="87"/>
      <c r="F49" s="1" t="s">
        <v>19</v>
      </c>
      <c r="H49"/>
      <c r="I49"/>
      <c r="J49"/>
      <c r="K49"/>
      <c r="L49"/>
    </row>
    <row r="50" spans="2:12">
      <c r="B50" s="96" t="s">
        <v>9</v>
      </c>
      <c r="C50" s="97" t="s">
        <v>14</v>
      </c>
      <c r="D50" s="98" t="s">
        <v>15</v>
      </c>
      <c r="E50" s="19" t="s">
        <v>14</v>
      </c>
      <c r="F50" s="13" t="s">
        <v>16</v>
      </c>
    </row>
    <row r="51" spans="2:12" ht="15.75" thickBot="1">
      <c r="B51" s="17">
        <v>1</v>
      </c>
      <c r="C51" s="113">
        <f>$F54</f>
        <v>0</v>
      </c>
      <c r="D51" s="22" t="str">
        <f>$D55</f>
        <v>2°</v>
      </c>
      <c r="E51" s="23">
        <f>$F55</f>
        <v>0</v>
      </c>
      <c r="F51" s="18" t="str">
        <f>$D54</f>
        <v xml:space="preserve">1° </v>
      </c>
    </row>
    <row r="52" spans="2:12">
      <c r="D52" s="329" t="s">
        <v>115</v>
      </c>
      <c r="E52" s="329"/>
      <c r="F52" s="329"/>
      <c r="J52" s="114" t="s">
        <v>116</v>
      </c>
      <c r="K52" s="4"/>
    </row>
    <row r="53" spans="2:12">
      <c r="D53" s="87" t="s">
        <v>1</v>
      </c>
      <c r="F53" s="5" t="s">
        <v>5</v>
      </c>
      <c r="I53" s="115" t="s">
        <v>26</v>
      </c>
      <c r="J53" s="321"/>
      <c r="K53" s="321"/>
    </row>
    <row r="54" spans="2:12">
      <c r="D54" s="116" t="s">
        <v>117</v>
      </c>
      <c r="E54" s="87"/>
      <c r="F54" s="9"/>
      <c r="I54" s="115" t="s">
        <v>25</v>
      </c>
      <c r="J54" s="321"/>
      <c r="K54" s="321"/>
    </row>
    <row r="55" spans="2:12">
      <c r="D55" s="116" t="s">
        <v>25</v>
      </c>
      <c r="E55" s="87"/>
      <c r="F55" s="9"/>
      <c r="I55" s="115" t="s">
        <v>24</v>
      </c>
      <c r="J55" s="321"/>
      <c r="K55" s="321"/>
    </row>
    <row r="56" spans="2:12">
      <c r="D56" s="116" t="s">
        <v>24</v>
      </c>
      <c r="E56" s="87"/>
      <c r="F56" s="9"/>
      <c r="I56" s="115" t="s">
        <v>23</v>
      </c>
      <c r="J56" s="321"/>
      <c r="K56" s="321"/>
    </row>
    <row r="57" spans="2:12">
      <c r="D57" s="116" t="s">
        <v>118</v>
      </c>
      <c r="E57" s="87"/>
      <c r="F57" s="9"/>
      <c r="I57" s="93" t="s">
        <v>119</v>
      </c>
      <c r="J57" s="330"/>
      <c r="K57" s="330"/>
    </row>
  </sheetData>
  <mergeCells count="30">
    <mergeCell ref="J54:K54"/>
    <mergeCell ref="J55:K55"/>
    <mergeCell ref="J56:K56"/>
    <mergeCell ref="J57:K57"/>
    <mergeCell ref="J38:K38"/>
    <mergeCell ref="H39:J39"/>
    <mergeCell ref="B44:D44"/>
    <mergeCell ref="H44:J44"/>
    <mergeCell ref="J53:K53"/>
    <mergeCell ref="J9:K9"/>
    <mergeCell ref="B10:L10"/>
    <mergeCell ref="J23:L23"/>
    <mergeCell ref="D29:H29"/>
    <mergeCell ref="D30:E30"/>
    <mergeCell ref="B49:D49"/>
    <mergeCell ref="D52:F52"/>
    <mergeCell ref="D34:E34"/>
    <mergeCell ref="D35:E35"/>
    <mergeCell ref="B37:L37"/>
    <mergeCell ref="G38:H38"/>
    <mergeCell ref="G3:H3"/>
    <mergeCell ref="G4:H4"/>
    <mergeCell ref="G5:H5"/>
    <mergeCell ref="G6:H6"/>
    <mergeCell ref="G7:H7"/>
    <mergeCell ref="G8:H8"/>
    <mergeCell ref="G9:H9"/>
    <mergeCell ref="D31:E31"/>
    <mergeCell ref="D32:E32"/>
    <mergeCell ref="D33:E33"/>
  </mergeCells>
  <pageMargins left="0.49" right="0.27" top="0.74803149606299213" bottom="0.2755905511811023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topLeftCell="B1" workbookViewId="0">
      <selection activeCell="P31" sqref="P31"/>
    </sheetView>
  </sheetViews>
  <sheetFormatPr defaultColWidth="8.85546875" defaultRowHeight="15"/>
  <cols>
    <col min="1" max="1" width="2.85546875" style="1" hidden="1" customWidth="1"/>
    <col min="2" max="3" width="4.42578125" style="1" customWidth="1"/>
    <col min="4" max="4" width="15.28515625" style="1" customWidth="1"/>
    <col min="5" max="5" width="4.42578125" style="1" customWidth="1"/>
    <col min="6" max="6" width="15.28515625" style="1" customWidth="1"/>
    <col min="7" max="7" width="9.5703125" style="1" customWidth="1"/>
    <col min="8" max="9" width="4.42578125" style="1" customWidth="1"/>
    <col min="10" max="10" width="15.28515625" style="1" customWidth="1"/>
    <col min="11" max="11" width="4.42578125" style="1" customWidth="1"/>
    <col min="12" max="12" width="15.28515625" style="1" customWidth="1"/>
    <col min="13" max="256" width="8.85546875" style="1"/>
    <col min="257" max="257" width="0" style="1" hidden="1" customWidth="1"/>
    <col min="258" max="259" width="4.42578125" style="1" customWidth="1"/>
    <col min="260" max="260" width="15.28515625" style="1" customWidth="1"/>
    <col min="261" max="261" width="4.42578125" style="1" customWidth="1"/>
    <col min="262" max="262" width="15.28515625" style="1" customWidth="1"/>
    <col min="263" max="263" width="9.5703125" style="1" customWidth="1"/>
    <col min="264" max="265" width="4.42578125" style="1" customWidth="1"/>
    <col min="266" max="266" width="15.28515625" style="1" customWidth="1"/>
    <col min="267" max="267" width="4.42578125" style="1" customWidth="1"/>
    <col min="268" max="268" width="15.28515625" style="1" customWidth="1"/>
    <col min="269" max="512" width="8.85546875" style="1"/>
    <col min="513" max="513" width="0" style="1" hidden="1" customWidth="1"/>
    <col min="514" max="515" width="4.42578125" style="1" customWidth="1"/>
    <col min="516" max="516" width="15.28515625" style="1" customWidth="1"/>
    <col min="517" max="517" width="4.42578125" style="1" customWidth="1"/>
    <col min="518" max="518" width="15.28515625" style="1" customWidth="1"/>
    <col min="519" max="519" width="9.5703125" style="1" customWidth="1"/>
    <col min="520" max="521" width="4.42578125" style="1" customWidth="1"/>
    <col min="522" max="522" width="15.28515625" style="1" customWidth="1"/>
    <col min="523" max="523" width="4.42578125" style="1" customWidth="1"/>
    <col min="524" max="524" width="15.28515625" style="1" customWidth="1"/>
    <col min="525" max="768" width="8.85546875" style="1"/>
    <col min="769" max="769" width="0" style="1" hidden="1" customWidth="1"/>
    <col min="770" max="771" width="4.42578125" style="1" customWidth="1"/>
    <col min="772" max="772" width="15.28515625" style="1" customWidth="1"/>
    <col min="773" max="773" width="4.42578125" style="1" customWidth="1"/>
    <col min="774" max="774" width="15.28515625" style="1" customWidth="1"/>
    <col min="775" max="775" width="9.5703125" style="1" customWidth="1"/>
    <col min="776" max="777" width="4.42578125" style="1" customWidth="1"/>
    <col min="778" max="778" width="15.28515625" style="1" customWidth="1"/>
    <col min="779" max="779" width="4.42578125" style="1" customWidth="1"/>
    <col min="780" max="780" width="15.28515625" style="1" customWidth="1"/>
    <col min="781" max="1024" width="8.85546875" style="1"/>
    <col min="1025" max="1025" width="0" style="1" hidden="1" customWidth="1"/>
    <col min="1026" max="1027" width="4.42578125" style="1" customWidth="1"/>
    <col min="1028" max="1028" width="15.28515625" style="1" customWidth="1"/>
    <col min="1029" max="1029" width="4.42578125" style="1" customWidth="1"/>
    <col min="1030" max="1030" width="15.28515625" style="1" customWidth="1"/>
    <col min="1031" max="1031" width="9.5703125" style="1" customWidth="1"/>
    <col min="1032" max="1033" width="4.42578125" style="1" customWidth="1"/>
    <col min="1034" max="1034" width="15.28515625" style="1" customWidth="1"/>
    <col min="1035" max="1035" width="4.42578125" style="1" customWidth="1"/>
    <col min="1036" max="1036" width="15.28515625" style="1" customWidth="1"/>
    <col min="1037" max="1280" width="8.85546875" style="1"/>
    <col min="1281" max="1281" width="0" style="1" hidden="1" customWidth="1"/>
    <col min="1282" max="1283" width="4.42578125" style="1" customWidth="1"/>
    <col min="1284" max="1284" width="15.28515625" style="1" customWidth="1"/>
    <col min="1285" max="1285" width="4.42578125" style="1" customWidth="1"/>
    <col min="1286" max="1286" width="15.28515625" style="1" customWidth="1"/>
    <col min="1287" max="1287" width="9.5703125" style="1" customWidth="1"/>
    <col min="1288" max="1289" width="4.42578125" style="1" customWidth="1"/>
    <col min="1290" max="1290" width="15.28515625" style="1" customWidth="1"/>
    <col min="1291" max="1291" width="4.42578125" style="1" customWidth="1"/>
    <col min="1292" max="1292" width="15.28515625" style="1" customWidth="1"/>
    <col min="1293" max="1536" width="8.85546875" style="1"/>
    <col min="1537" max="1537" width="0" style="1" hidden="1" customWidth="1"/>
    <col min="1538" max="1539" width="4.42578125" style="1" customWidth="1"/>
    <col min="1540" max="1540" width="15.28515625" style="1" customWidth="1"/>
    <col min="1541" max="1541" width="4.42578125" style="1" customWidth="1"/>
    <col min="1542" max="1542" width="15.28515625" style="1" customWidth="1"/>
    <col min="1543" max="1543" width="9.5703125" style="1" customWidth="1"/>
    <col min="1544" max="1545" width="4.42578125" style="1" customWidth="1"/>
    <col min="1546" max="1546" width="15.28515625" style="1" customWidth="1"/>
    <col min="1547" max="1547" width="4.42578125" style="1" customWidth="1"/>
    <col min="1548" max="1548" width="15.28515625" style="1" customWidth="1"/>
    <col min="1549" max="1792" width="8.85546875" style="1"/>
    <col min="1793" max="1793" width="0" style="1" hidden="1" customWidth="1"/>
    <col min="1794" max="1795" width="4.42578125" style="1" customWidth="1"/>
    <col min="1796" max="1796" width="15.28515625" style="1" customWidth="1"/>
    <col min="1797" max="1797" width="4.42578125" style="1" customWidth="1"/>
    <col min="1798" max="1798" width="15.28515625" style="1" customWidth="1"/>
    <col min="1799" max="1799" width="9.5703125" style="1" customWidth="1"/>
    <col min="1800" max="1801" width="4.42578125" style="1" customWidth="1"/>
    <col min="1802" max="1802" width="15.28515625" style="1" customWidth="1"/>
    <col min="1803" max="1803" width="4.42578125" style="1" customWidth="1"/>
    <col min="1804" max="1804" width="15.28515625" style="1" customWidth="1"/>
    <col min="1805" max="2048" width="8.85546875" style="1"/>
    <col min="2049" max="2049" width="0" style="1" hidden="1" customWidth="1"/>
    <col min="2050" max="2051" width="4.42578125" style="1" customWidth="1"/>
    <col min="2052" max="2052" width="15.28515625" style="1" customWidth="1"/>
    <col min="2053" max="2053" width="4.42578125" style="1" customWidth="1"/>
    <col min="2054" max="2054" width="15.28515625" style="1" customWidth="1"/>
    <col min="2055" max="2055" width="9.5703125" style="1" customWidth="1"/>
    <col min="2056" max="2057" width="4.42578125" style="1" customWidth="1"/>
    <col min="2058" max="2058" width="15.28515625" style="1" customWidth="1"/>
    <col min="2059" max="2059" width="4.42578125" style="1" customWidth="1"/>
    <col min="2060" max="2060" width="15.28515625" style="1" customWidth="1"/>
    <col min="2061" max="2304" width="8.85546875" style="1"/>
    <col min="2305" max="2305" width="0" style="1" hidden="1" customWidth="1"/>
    <col min="2306" max="2307" width="4.42578125" style="1" customWidth="1"/>
    <col min="2308" max="2308" width="15.28515625" style="1" customWidth="1"/>
    <col min="2309" max="2309" width="4.42578125" style="1" customWidth="1"/>
    <col min="2310" max="2310" width="15.28515625" style="1" customWidth="1"/>
    <col min="2311" max="2311" width="9.5703125" style="1" customWidth="1"/>
    <col min="2312" max="2313" width="4.42578125" style="1" customWidth="1"/>
    <col min="2314" max="2314" width="15.28515625" style="1" customWidth="1"/>
    <col min="2315" max="2315" width="4.42578125" style="1" customWidth="1"/>
    <col min="2316" max="2316" width="15.28515625" style="1" customWidth="1"/>
    <col min="2317" max="2560" width="8.85546875" style="1"/>
    <col min="2561" max="2561" width="0" style="1" hidden="1" customWidth="1"/>
    <col min="2562" max="2563" width="4.42578125" style="1" customWidth="1"/>
    <col min="2564" max="2564" width="15.28515625" style="1" customWidth="1"/>
    <col min="2565" max="2565" width="4.42578125" style="1" customWidth="1"/>
    <col min="2566" max="2566" width="15.28515625" style="1" customWidth="1"/>
    <col min="2567" max="2567" width="9.5703125" style="1" customWidth="1"/>
    <col min="2568" max="2569" width="4.42578125" style="1" customWidth="1"/>
    <col min="2570" max="2570" width="15.28515625" style="1" customWidth="1"/>
    <col min="2571" max="2571" width="4.42578125" style="1" customWidth="1"/>
    <col min="2572" max="2572" width="15.28515625" style="1" customWidth="1"/>
    <col min="2573" max="2816" width="8.85546875" style="1"/>
    <col min="2817" max="2817" width="0" style="1" hidden="1" customWidth="1"/>
    <col min="2818" max="2819" width="4.42578125" style="1" customWidth="1"/>
    <col min="2820" max="2820" width="15.28515625" style="1" customWidth="1"/>
    <col min="2821" max="2821" width="4.42578125" style="1" customWidth="1"/>
    <col min="2822" max="2822" width="15.28515625" style="1" customWidth="1"/>
    <col min="2823" max="2823" width="9.5703125" style="1" customWidth="1"/>
    <col min="2824" max="2825" width="4.42578125" style="1" customWidth="1"/>
    <col min="2826" max="2826" width="15.28515625" style="1" customWidth="1"/>
    <col min="2827" max="2827" width="4.42578125" style="1" customWidth="1"/>
    <col min="2828" max="2828" width="15.28515625" style="1" customWidth="1"/>
    <col min="2829" max="3072" width="8.85546875" style="1"/>
    <col min="3073" max="3073" width="0" style="1" hidden="1" customWidth="1"/>
    <col min="3074" max="3075" width="4.42578125" style="1" customWidth="1"/>
    <col min="3076" max="3076" width="15.28515625" style="1" customWidth="1"/>
    <col min="3077" max="3077" width="4.42578125" style="1" customWidth="1"/>
    <col min="3078" max="3078" width="15.28515625" style="1" customWidth="1"/>
    <col min="3079" max="3079" width="9.5703125" style="1" customWidth="1"/>
    <col min="3080" max="3081" width="4.42578125" style="1" customWidth="1"/>
    <col min="3082" max="3082" width="15.28515625" style="1" customWidth="1"/>
    <col min="3083" max="3083" width="4.42578125" style="1" customWidth="1"/>
    <col min="3084" max="3084" width="15.28515625" style="1" customWidth="1"/>
    <col min="3085" max="3328" width="8.85546875" style="1"/>
    <col min="3329" max="3329" width="0" style="1" hidden="1" customWidth="1"/>
    <col min="3330" max="3331" width="4.42578125" style="1" customWidth="1"/>
    <col min="3332" max="3332" width="15.28515625" style="1" customWidth="1"/>
    <col min="3333" max="3333" width="4.42578125" style="1" customWidth="1"/>
    <col min="3334" max="3334" width="15.28515625" style="1" customWidth="1"/>
    <col min="3335" max="3335" width="9.5703125" style="1" customWidth="1"/>
    <col min="3336" max="3337" width="4.42578125" style="1" customWidth="1"/>
    <col min="3338" max="3338" width="15.28515625" style="1" customWidth="1"/>
    <col min="3339" max="3339" width="4.42578125" style="1" customWidth="1"/>
    <col min="3340" max="3340" width="15.28515625" style="1" customWidth="1"/>
    <col min="3341" max="3584" width="8.85546875" style="1"/>
    <col min="3585" max="3585" width="0" style="1" hidden="1" customWidth="1"/>
    <col min="3586" max="3587" width="4.42578125" style="1" customWidth="1"/>
    <col min="3588" max="3588" width="15.28515625" style="1" customWidth="1"/>
    <col min="3589" max="3589" width="4.42578125" style="1" customWidth="1"/>
    <col min="3590" max="3590" width="15.28515625" style="1" customWidth="1"/>
    <col min="3591" max="3591" width="9.5703125" style="1" customWidth="1"/>
    <col min="3592" max="3593" width="4.42578125" style="1" customWidth="1"/>
    <col min="3594" max="3594" width="15.28515625" style="1" customWidth="1"/>
    <col min="3595" max="3595" width="4.42578125" style="1" customWidth="1"/>
    <col min="3596" max="3596" width="15.28515625" style="1" customWidth="1"/>
    <col min="3597" max="3840" width="8.85546875" style="1"/>
    <col min="3841" max="3841" width="0" style="1" hidden="1" customWidth="1"/>
    <col min="3842" max="3843" width="4.42578125" style="1" customWidth="1"/>
    <col min="3844" max="3844" width="15.28515625" style="1" customWidth="1"/>
    <col min="3845" max="3845" width="4.42578125" style="1" customWidth="1"/>
    <col min="3846" max="3846" width="15.28515625" style="1" customWidth="1"/>
    <col min="3847" max="3847" width="9.5703125" style="1" customWidth="1"/>
    <col min="3848" max="3849" width="4.42578125" style="1" customWidth="1"/>
    <col min="3850" max="3850" width="15.28515625" style="1" customWidth="1"/>
    <col min="3851" max="3851" width="4.42578125" style="1" customWidth="1"/>
    <col min="3852" max="3852" width="15.28515625" style="1" customWidth="1"/>
    <col min="3853" max="4096" width="8.85546875" style="1"/>
    <col min="4097" max="4097" width="0" style="1" hidden="1" customWidth="1"/>
    <col min="4098" max="4099" width="4.42578125" style="1" customWidth="1"/>
    <col min="4100" max="4100" width="15.28515625" style="1" customWidth="1"/>
    <col min="4101" max="4101" width="4.42578125" style="1" customWidth="1"/>
    <col min="4102" max="4102" width="15.28515625" style="1" customWidth="1"/>
    <col min="4103" max="4103" width="9.5703125" style="1" customWidth="1"/>
    <col min="4104" max="4105" width="4.42578125" style="1" customWidth="1"/>
    <col min="4106" max="4106" width="15.28515625" style="1" customWidth="1"/>
    <col min="4107" max="4107" width="4.42578125" style="1" customWidth="1"/>
    <col min="4108" max="4108" width="15.28515625" style="1" customWidth="1"/>
    <col min="4109" max="4352" width="8.85546875" style="1"/>
    <col min="4353" max="4353" width="0" style="1" hidden="1" customWidth="1"/>
    <col min="4354" max="4355" width="4.42578125" style="1" customWidth="1"/>
    <col min="4356" max="4356" width="15.28515625" style="1" customWidth="1"/>
    <col min="4357" max="4357" width="4.42578125" style="1" customWidth="1"/>
    <col min="4358" max="4358" width="15.28515625" style="1" customWidth="1"/>
    <col min="4359" max="4359" width="9.5703125" style="1" customWidth="1"/>
    <col min="4360" max="4361" width="4.42578125" style="1" customWidth="1"/>
    <col min="4362" max="4362" width="15.28515625" style="1" customWidth="1"/>
    <col min="4363" max="4363" width="4.42578125" style="1" customWidth="1"/>
    <col min="4364" max="4364" width="15.28515625" style="1" customWidth="1"/>
    <col min="4365" max="4608" width="8.85546875" style="1"/>
    <col min="4609" max="4609" width="0" style="1" hidden="1" customWidth="1"/>
    <col min="4610" max="4611" width="4.42578125" style="1" customWidth="1"/>
    <col min="4612" max="4612" width="15.28515625" style="1" customWidth="1"/>
    <col min="4613" max="4613" width="4.42578125" style="1" customWidth="1"/>
    <col min="4614" max="4614" width="15.28515625" style="1" customWidth="1"/>
    <col min="4615" max="4615" width="9.5703125" style="1" customWidth="1"/>
    <col min="4616" max="4617" width="4.42578125" style="1" customWidth="1"/>
    <col min="4618" max="4618" width="15.28515625" style="1" customWidth="1"/>
    <col min="4619" max="4619" width="4.42578125" style="1" customWidth="1"/>
    <col min="4620" max="4620" width="15.28515625" style="1" customWidth="1"/>
    <col min="4621" max="4864" width="8.85546875" style="1"/>
    <col min="4865" max="4865" width="0" style="1" hidden="1" customWidth="1"/>
    <col min="4866" max="4867" width="4.42578125" style="1" customWidth="1"/>
    <col min="4868" max="4868" width="15.28515625" style="1" customWidth="1"/>
    <col min="4869" max="4869" width="4.42578125" style="1" customWidth="1"/>
    <col min="4870" max="4870" width="15.28515625" style="1" customWidth="1"/>
    <col min="4871" max="4871" width="9.5703125" style="1" customWidth="1"/>
    <col min="4872" max="4873" width="4.42578125" style="1" customWidth="1"/>
    <col min="4874" max="4874" width="15.28515625" style="1" customWidth="1"/>
    <col min="4875" max="4875" width="4.42578125" style="1" customWidth="1"/>
    <col min="4876" max="4876" width="15.28515625" style="1" customWidth="1"/>
    <col min="4877" max="5120" width="8.85546875" style="1"/>
    <col min="5121" max="5121" width="0" style="1" hidden="1" customWidth="1"/>
    <col min="5122" max="5123" width="4.42578125" style="1" customWidth="1"/>
    <col min="5124" max="5124" width="15.28515625" style="1" customWidth="1"/>
    <col min="5125" max="5125" width="4.42578125" style="1" customWidth="1"/>
    <col min="5126" max="5126" width="15.28515625" style="1" customWidth="1"/>
    <col min="5127" max="5127" width="9.5703125" style="1" customWidth="1"/>
    <col min="5128" max="5129" width="4.42578125" style="1" customWidth="1"/>
    <col min="5130" max="5130" width="15.28515625" style="1" customWidth="1"/>
    <col min="5131" max="5131" width="4.42578125" style="1" customWidth="1"/>
    <col min="5132" max="5132" width="15.28515625" style="1" customWidth="1"/>
    <col min="5133" max="5376" width="8.85546875" style="1"/>
    <col min="5377" max="5377" width="0" style="1" hidden="1" customWidth="1"/>
    <col min="5378" max="5379" width="4.42578125" style="1" customWidth="1"/>
    <col min="5380" max="5380" width="15.28515625" style="1" customWidth="1"/>
    <col min="5381" max="5381" width="4.42578125" style="1" customWidth="1"/>
    <col min="5382" max="5382" width="15.28515625" style="1" customWidth="1"/>
    <col min="5383" max="5383" width="9.5703125" style="1" customWidth="1"/>
    <col min="5384" max="5385" width="4.42578125" style="1" customWidth="1"/>
    <col min="5386" max="5386" width="15.28515625" style="1" customWidth="1"/>
    <col min="5387" max="5387" width="4.42578125" style="1" customWidth="1"/>
    <col min="5388" max="5388" width="15.28515625" style="1" customWidth="1"/>
    <col min="5389" max="5632" width="8.85546875" style="1"/>
    <col min="5633" max="5633" width="0" style="1" hidden="1" customWidth="1"/>
    <col min="5634" max="5635" width="4.42578125" style="1" customWidth="1"/>
    <col min="5636" max="5636" width="15.28515625" style="1" customWidth="1"/>
    <col min="5637" max="5637" width="4.42578125" style="1" customWidth="1"/>
    <col min="5638" max="5638" width="15.28515625" style="1" customWidth="1"/>
    <col min="5639" max="5639" width="9.5703125" style="1" customWidth="1"/>
    <col min="5640" max="5641" width="4.42578125" style="1" customWidth="1"/>
    <col min="5642" max="5642" width="15.28515625" style="1" customWidth="1"/>
    <col min="5643" max="5643" width="4.42578125" style="1" customWidth="1"/>
    <col min="5644" max="5644" width="15.28515625" style="1" customWidth="1"/>
    <col min="5645" max="5888" width="8.85546875" style="1"/>
    <col min="5889" max="5889" width="0" style="1" hidden="1" customWidth="1"/>
    <col min="5890" max="5891" width="4.42578125" style="1" customWidth="1"/>
    <col min="5892" max="5892" width="15.28515625" style="1" customWidth="1"/>
    <col min="5893" max="5893" width="4.42578125" style="1" customWidth="1"/>
    <col min="5894" max="5894" width="15.28515625" style="1" customWidth="1"/>
    <col min="5895" max="5895" width="9.5703125" style="1" customWidth="1"/>
    <col min="5896" max="5897" width="4.42578125" style="1" customWidth="1"/>
    <col min="5898" max="5898" width="15.28515625" style="1" customWidth="1"/>
    <col min="5899" max="5899" width="4.42578125" style="1" customWidth="1"/>
    <col min="5900" max="5900" width="15.28515625" style="1" customWidth="1"/>
    <col min="5901" max="6144" width="8.85546875" style="1"/>
    <col min="6145" max="6145" width="0" style="1" hidden="1" customWidth="1"/>
    <col min="6146" max="6147" width="4.42578125" style="1" customWidth="1"/>
    <col min="6148" max="6148" width="15.28515625" style="1" customWidth="1"/>
    <col min="6149" max="6149" width="4.42578125" style="1" customWidth="1"/>
    <col min="6150" max="6150" width="15.28515625" style="1" customWidth="1"/>
    <col min="6151" max="6151" width="9.5703125" style="1" customWidth="1"/>
    <col min="6152" max="6153" width="4.42578125" style="1" customWidth="1"/>
    <col min="6154" max="6154" width="15.28515625" style="1" customWidth="1"/>
    <col min="6155" max="6155" width="4.42578125" style="1" customWidth="1"/>
    <col min="6156" max="6156" width="15.28515625" style="1" customWidth="1"/>
    <col min="6157" max="6400" width="8.85546875" style="1"/>
    <col min="6401" max="6401" width="0" style="1" hidden="1" customWidth="1"/>
    <col min="6402" max="6403" width="4.42578125" style="1" customWidth="1"/>
    <col min="6404" max="6404" width="15.28515625" style="1" customWidth="1"/>
    <col min="6405" max="6405" width="4.42578125" style="1" customWidth="1"/>
    <col min="6406" max="6406" width="15.28515625" style="1" customWidth="1"/>
    <col min="6407" max="6407" width="9.5703125" style="1" customWidth="1"/>
    <col min="6408" max="6409" width="4.42578125" style="1" customWidth="1"/>
    <col min="6410" max="6410" width="15.28515625" style="1" customWidth="1"/>
    <col min="6411" max="6411" width="4.42578125" style="1" customWidth="1"/>
    <col min="6412" max="6412" width="15.28515625" style="1" customWidth="1"/>
    <col min="6413" max="6656" width="8.85546875" style="1"/>
    <col min="6657" max="6657" width="0" style="1" hidden="1" customWidth="1"/>
    <col min="6658" max="6659" width="4.42578125" style="1" customWidth="1"/>
    <col min="6660" max="6660" width="15.28515625" style="1" customWidth="1"/>
    <col min="6661" max="6661" width="4.42578125" style="1" customWidth="1"/>
    <col min="6662" max="6662" width="15.28515625" style="1" customWidth="1"/>
    <col min="6663" max="6663" width="9.5703125" style="1" customWidth="1"/>
    <col min="6664" max="6665" width="4.42578125" style="1" customWidth="1"/>
    <col min="6666" max="6666" width="15.28515625" style="1" customWidth="1"/>
    <col min="6667" max="6667" width="4.42578125" style="1" customWidth="1"/>
    <col min="6668" max="6668" width="15.28515625" style="1" customWidth="1"/>
    <col min="6669" max="6912" width="8.85546875" style="1"/>
    <col min="6913" max="6913" width="0" style="1" hidden="1" customWidth="1"/>
    <col min="6914" max="6915" width="4.42578125" style="1" customWidth="1"/>
    <col min="6916" max="6916" width="15.28515625" style="1" customWidth="1"/>
    <col min="6917" max="6917" width="4.42578125" style="1" customWidth="1"/>
    <col min="6918" max="6918" width="15.28515625" style="1" customWidth="1"/>
    <col min="6919" max="6919" width="9.5703125" style="1" customWidth="1"/>
    <col min="6920" max="6921" width="4.42578125" style="1" customWidth="1"/>
    <col min="6922" max="6922" width="15.28515625" style="1" customWidth="1"/>
    <col min="6923" max="6923" width="4.42578125" style="1" customWidth="1"/>
    <col min="6924" max="6924" width="15.28515625" style="1" customWidth="1"/>
    <col min="6925" max="7168" width="8.85546875" style="1"/>
    <col min="7169" max="7169" width="0" style="1" hidden="1" customWidth="1"/>
    <col min="7170" max="7171" width="4.42578125" style="1" customWidth="1"/>
    <col min="7172" max="7172" width="15.28515625" style="1" customWidth="1"/>
    <col min="7173" max="7173" width="4.42578125" style="1" customWidth="1"/>
    <col min="7174" max="7174" width="15.28515625" style="1" customWidth="1"/>
    <col min="7175" max="7175" width="9.5703125" style="1" customWidth="1"/>
    <col min="7176" max="7177" width="4.42578125" style="1" customWidth="1"/>
    <col min="7178" max="7178" width="15.28515625" style="1" customWidth="1"/>
    <col min="7179" max="7179" width="4.42578125" style="1" customWidth="1"/>
    <col min="7180" max="7180" width="15.28515625" style="1" customWidth="1"/>
    <col min="7181" max="7424" width="8.85546875" style="1"/>
    <col min="7425" max="7425" width="0" style="1" hidden="1" customWidth="1"/>
    <col min="7426" max="7427" width="4.42578125" style="1" customWidth="1"/>
    <col min="7428" max="7428" width="15.28515625" style="1" customWidth="1"/>
    <col min="7429" max="7429" width="4.42578125" style="1" customWidth="1"/>
    <col min="7430" max="7430" width="15.28515625" style="1" customWidth="1"/>
    <col min="7431" max="7431" width="9.5703125" style="1" customWidth="1"/>
    <col min="7432" max="7433" width="4.42578125" style="1" customWidth="1"/>
    <col min="7434" max="7434" width="15.28515625" style="1" customWidth="1"/>
    <col min="7435" max="7435" width="4.42578125" style="1" customWidth="1"/>
    <col min="7436" max="7436" width="15.28515625" style="1" customWidth="1"/>
    <col min="7437" max="7680" width="8.85546875" style="1"/>
    <col min="7681" max="7681" width="0" style="1" hidden="1" customWidth="1"/>
    <col min="7682" max="7683" width="4.42578125" style="1" customWidth="1"/>
    <col min="7684" max="7684" width="15.28515625" style="1" customWidth="1"/>
    <col min="7685" max="7685" width="4.42578125" style="1" customWidth="1"/>
    <col min="7686" max="7686" width="15.28515625" style="1" customWidth="1"/>
    <col min="7687" max="7687" width="9.5703125" style="1" customWidth="1"/>
    <col min="7688" max="7689" width="4.42578125" style="1" customWidth="1"/>
    <col min="7690" max="7690" width="15.28515625" style="1" customWidth="1"/>
    <col min="7691" max="7691" width="4.42578125" style="1" customWidth="1"/>
    <col min="7692" max="7692" width="15.28515625" style="1" customWidth="1"/>
    <col min="7693" max="7936" width="8.85546875" style="1"/>
    <col min="7937" max="7937" width="0" style="1" hidden="1" customWidth="1"/>
    <col min="7938" max="7939" width="4.42578125" style="1" customWidth="1"/>
    <col min="7940" max="7940" width="15.28515625" style="1" customWidth="1"/>
    <col min="7941" max="7941" width="4.42578125" style="1" customWidth="1"/>
    <col min="7942" max="7942" width="15.28515625" style="1" customWidth="1"/>
    <col min="7943" max="7943" width="9.5703125" style="1" customWidth="1"/>
    <col min="7944" max="7945" width="4.42578125" style="1" customWidth="1"/>
    <col min="7946" max="7946" width="15.28515625" style="1" customWidth="1"/>
    <col min="7947" max="7947" width="4.42578125" style="1" customWidth="1"/>
    <col min="7948" max="7948" width="15.28515625" style="1" customWidth="1"/>
    <col min="7949" max="8192" width="8.85546875" style="1"/>
    <col min="8193" max="8193" width="0" style="1" hidden="1" customWidth="1"/>
    <col min="8194" max="8195" width="4.42578125" style="1" customWidth="1"/>
    <col min="8196" max="8196" width="15.28515625" style="1" customWidth="1"/>
    <col min="8197" max="8197" width="4.42578125" style="1" customWidth="1"/>
    <col min="8198" max="8198" width="15.28515625" style="1" customWidth="1"/>
    <col min="8199" max="8199" width="9.5703125" style="1" customWidth="1"/>
    <col min="8200" max="8201" width="4.42578125" style="1" customWidth="1"/>
    <col min="8202" max="8202" width="15.28515625" style="1" customWidth="1"/>
    <col min="8203" max="8203" width="4.42578125" style="1" customWidth="1"/>
    <col min="8204" max="8204" width="15.28515625" style="1" customWidth="1"/>
    <col min="8205" max="8448" width="8.85546875" style="1"/>
    <col min="8449" max="8449" width="0" style="1" hidden="1" customWidth="1"/>
    <col min="8450" max="8451" width="4.42578125" style="1" customWidth="1"/>
    <col min="8452" max="8452" width="15.28515625" style="1" customWidth="1"/>
    <col min="8453" max="8453" width="4.42578125" style="1" customWidth="1"/>
    <col min="8454" max="8454" width="15.28515625" style="1" customWidth="1"/>
    <col min="8455" max="8455" width="9.5703125" style="1" customWidth="1"/>
    <col min="8456" max="8457" width="4.42578125" style="1" customWidth="1"/>
    <col min="8458" max="8458" width="15.28515625" style="1" customWidth="1"/>
    <col min="8459" max="8459" width="4.42578125" style="1" customWidth="1"/>
    <col min="8460" max="8460" width="15.28515625" style="1" customWidth="1"/>
    <col min="8461" max="8704" width="8.85546875" style="1"/>
    <col min="8705" max="8705" width="0" style="1" hidden="1" customWidth="1"/>
    <col min="8706" max="8707" width="4.42578125" style="1" customWidth="1"/>
    <col min="8708" max="8708" width="15.28515625" style="1" customWidth="1"/>
    <col min="8709" max="8709" width="4.42578125" style="1" customWidth="1"/>
    <col min="8710" max="8710" width="15.28515625" style="1" customWidth="1"/>
    <col min="8711" max="8711" width="9.5703125" style="1" customWidth="1"/>
    <col min="8712" max="8713" width="4.42578125" style="1" customWidth="1"/>
    <col min="8714" max="8714" width="15.28515625" style="1" customWidth="1"/>
    <col min="8715" max="8715" width="4.42578125" style="1" customWidth="1"/>
    <col min="8716" max="8716" width="15.28515625" style="1" customWidth="1"/>
    <col min="8717" max="8960" width="8.85546875" style="1"/>
    <col min="8961" max="8961" width="0" style="1" hidden="1" customWidth="1"/>
    <col min="8962" max="8963" width="4.42578125" style="1" customWidth="1"/>
    <col min="8964" max="8964" width="15.28515625" style="1" customWidth="1"/>
    <col min="8965" max="8965" width="4.42578125" style="1" customWidth="1"/>
    <col min="8966" max="8966" width="15.28515625" style="1" customWidth="1"/>
    <col min="8967" max="8967" width="9.5703125" style="1" customWidth="1"/>
    <col min="8968" max="8969" width="4.42578125" style="1" customWidth="1"/>
    <col min="8970" max="8970" width="15.28515625" style="1" customWidth="1"/>
    <col min="8971" max="8971" width="4.42578125" style="1" customWidth="1"/>
    <col min="8972" max="8972" width="15.28515625" style="1" customWidth="1"/>
    <col min="8973" max="9216" width="8.85546875" style="1"/>
    <col min="9217" max="9217" width="0" style="1" hidden="1" customWidth="1"/>
    <col min="9218" max="9219" width="4.42578125" style="1" customWidth="1"/>
    <col min="9220" max="9220" width="15.28515625" style="1" customWidth="1"/>
    <col min="9221" max="9221" width="4.42578125" style="1" customWidth="1"/>
    <col min="9222" max="9222" width="15.28515625" style="1" customWidth="1"/>
    <col min="9223" max="9223" width="9.5703125" style="1" customWidth="1"/>
    <col min="9224" max="9225" width="4.42578125" style="1" customWidth="1"/>
    <col min="9226" max="9226" width="15.28515625" style="1" customWidth="1"/>
    <col min="9227" max="9227" width="4.42578125" style="1" customWidth="1"/>
    <col min="9228" max="9228" width="15.28515625" style="1" customWidth="1"/>
    <col min="9229" max="9472" width="8.85546875" style="1"/>
    <col min="9473" max="9473" width="0" style="1" hidden="1" customWidth="1"/>
    <col min="9474" max="9475" width="4.42578125" style="1" customWidth="1"/>
    <col min="9476" max="9476" width="15.28515625" style="1" customWidth="1"/>
    <col min="9477" max="9477" width="4.42578125" style="1" customWidth="1"/>
    <col min="9478" max="9478" width="15.28515625" style="1" customWidth="1"/>
    <col min="9479" max="9479" width="9.5703125" style="1" customWidth="1"/>
    <col min="9480" max="9481" width="4.42578125" style="1" customWidth="1"/>
    <col min="9482" max="9482" width="15.28515625" style="1" customWidth="1"/>
    <col min="9483" max="9483" width="4.42578125" style="1" customWidth="1"/>
    <col min="9484" max="9484" width="15.28515625" style="1" customWidth="1"/>
    <col min="9485" max="9728" width="8.85546875" style="1"/>
    <col min="9729" max="9729" width="0" style="1" hidden="1" customWidth="1"/>
    <col min="9730" max="9731" width="4.42578125" style="1" customWidth="1"/>
    <col min="9732" max="9732" width="15.28515625" style="1" customWidth="1"/>
    <col min="9733" max="9733" width="4.42578125" style="1" customWidth="1"/>
    <col min="9734" max="9734" width="15.28515625" style="1" customWidth="1"/>
    <col min="9735" max="9735" width="9.5703125" style="1" customWidth="1"/>
    <col min="9736" max="9737" width="4.42578125" style="1" customWidth="1"/>
    <col min="9738" max="9738" width="15.28515625" style="1" customWidth="1"/>
    <col min="9739" max="9739" width="4.42578125" style="1" customWidth="1"/>
    <col min="9740" max="9740" width="15.28515625" style="1" customWidth="1"/>
    <col min="9741" max="9984" width="8.85546875" style="1"/>
    <col min="9985" max="9985" width="0" style="1" hidden="1" customWidth="1"/>
    <col min="9986" max="9987" width="4.42578125" style="1" customWidth="1"/>
    <col min="9988" max="9988" width="15.28515625" style="1" customWidth="1"/>
    <col min="9989" max="9989" width="4.42578125" style="1" customWidth="1"/>
    <col min="9990" max="9990" width="15.28515625" style="1" customWidth="1"/>
    <col min="9991" max="9991" width="9.5703125" style="1" customWidth="1"/>
    <col min="9992" max="9993" width="4.42578125" style="1" customWidth="1"/>
    <col min="9994" max="9994" width="15.28515625" style="1" customWidth="1"/>
    <col min="9995" max="9995" width="4.42578125" style="1" customWidth="1"/>
    <col min="9996" max="9996" width="15.28515625" style="1" customWidth="1"/>
    <col min="9997" max="10240" width="8.85546875" style="1"/>
    <col min="10241" max="10241" width="0" style="1" hidden="1" customWidth="1"/>
    <col min="10242" max="10243" width="4.42578125" style="1" customWidth="1"/>
    <col min="10244" max="10244" width="15.28515625" style="1" customWidth="1"/>
    <col min="10245" max="10245" width="4.42578125" style="1" customWidth="1"/>
    <col min="10246" max="10246" width="15.28515625" style="1" customWidth="1"/>
    <col min="10247" max="10247" width="9.5703125" style="1" customWidth="1"/>
    <col min="10248" max="10249" width="4.42578125" style="1" customWidth="1"/>
    <col min="10250" max="10250" width="15.28515625" style="1" customWidth="1"/>
    <col min="10251" max="10251" width="4.42578125" style="1" customWidth="1"/>
    <col min="10252" max="10252" width="15.28515625" style="1" customWidth="1"/>
    <col min="10253" max="10496" width="8.85546875" style="1"/>
    <col min="10497" max="10497" width="0" style="1" hidden="1" customWidth="1"/>
    <col min="10498" max="10499" width="4.42578125" style="1" customWidth="1"/>
    <col min="10500" max="10500" width="15.28515625" style="1" customWidth="1"/>
    <col min="10501" max="10501" width="4.42578125" style="1" customWidth="1"/>
    <col min="10502" max="10502" width="15.28515625" style="1" customWidth="1"/>
    <col min="10503" max="10503" width="9.5703125" style="1" customWidth="1"/>
    <col min="10504" max="10505" width="4.42578125" style="1" customWidth="1"/>
    <col min="10506" max="10506" width="15.28515625" style="1" customWidth="1"/>
    <col min="10507" max="10507" width="4.42578125" style="1" customWidth="1"/>
    <col min="10508" max="10508" width="15.28515625" style="1" customWidth="1"/>
    <col min="10509" max="10752" width="8.85546875" style="1"/>
    <col min="10753" max="10753" width="0" style="1" hidden="1" customWidth="1"/>
    <col min="10754" max="10755" width="4.42578125" style="1" customWidth="1"/>
    <col min="10756" max="10756" width="15.28515625" style="1" customWidth="1"/>
    <col min="10757" max="10757" width="4.42578125" style="1" customWidth="1"/>
    <col min="10758" max="10758" width="15.28515625" style="1" customWidth="1"/>
    <col min="10759" max="10759" width="9.5703125" style="1" customWidth="1"/>
    <col min="10760" max="10761" width="4.42578125" style="1" customWidth="1"/>
    <col min="10762" max="10762" width="15.28515625" style="1" customWidth="1"/>
    <col min="10763" max="10763" width="4.42578125" style="1" customWidth="1"/>
    <col min="10764" max="10764" width="15.28515625" style="1" customWidth="1"/>
    <col min="10765" max="11008" width="8.85546875" style="1"/>
    <col min="11009" max="11009" width="0" style="1" hidden="1" customWidth="1"/>
    <col min="11010" max="11011" width="4.42578125" style="1" customWidth="1"/>
    <col min="11012" max="11012" width="15.28515625" style="1" customWidth="1"/>
    <col min="11013" max="11013" width="4.42578125" style="1" customWidth="1"/>
    <col min="11014" max="11014" width="15.28515625" style="1" customWidth="1"/>
    <col min="11015" max="11015" width="9.5703125" style="1" customWidth="1"/>
    <col min="11016" max="11017" width="4.42578125" style="1" customWidth="1"/>
    <col min="11018" max="11018" width="15.28515625" style="1" customWidth="1"/>
    <col min="11019" max="11019" width="4.42578125" style="1" customWidth="1"/>
    <col min="11020" max="11020" width="15.28515625" style="1" customWidth="1"/>
    <col min="11021" max="11264" width="8.85546875" style="1"/>
    <col min="11265" max="11265" width="0" style="1" hidden="1" customWidth="1"/>
    <col min="11266" max="11267" width="4.42578125" style="1" customWidth="1"/>
    <col min="11268" max="11268" width="15.28515625" style="1" customWidth="1"/>
    <col min="11269" max="11269" width="4.42578125" style="1" customWidth="1"/>
    <col min="11270" max="11270" width="15.28515625" style="1" customWidth="1"/>
    <col min="11271" max="11271" width="9.5703125" style="1" customWidth="1"/>
    <col min="11272" max="11273" width="4.42578125" style="1" customWidth="1"/>
    <col min="11274" max="11274" width="15.28515625" style="1" customWidth="1"/>
    <col min="11275" max="11275" width="4.42578125" style="1" customWidth="1"/>
    <col min="11276" max="11276" width="15.28515625" style="1" customWidth="1"/>
    <col min="11277" max="11520" width="8.85546875" style="1"/>
    <col min="11521" max="11521" width="0" style="1" hidden="1" customWidth="1"/>
    <col min="11522" max="11523" width="4.42578125" style="1" customWidth="1"/>
    <col min="11524" max="11524" width="15.28515625" style="1" customWidth="1"/>
    <col min="11525" max="11525" width="4.42578125" style="1" customWidth="1"/>
    <col min="11526" max="11526" width="15.28515625" style="1" customWidth="1"/>
    <col min="11527" max="11527" width="9.5703125" style="1" customWidth="1"/>
    <col min="11528" max="11529" width="4.42578125" style="1" customWidth="1"/>
    <col min="11530" max="11530" width="15.28515625" style="1" customWidth="1"/>
    <col min="11531" max="11531" width="4.42578125" style="1" customWidth="1"/>
    <col min="11532" max="11532" width="15.28515625" style="1" customWidth="1"/>
    <col min="11533" max="11776" width="8.85546875" style="1"/>
    <col min="11777" max="11777" width="0" style="1" hidden="1" customWidth="1"/>
    <col min="11778" max="11779" width="4.42578125" style="1" customWidth="1"/>
    <col min="11780" max="11780" width="15.28515625" style="1" customWidth="1"/>
    <col min="11781" max="11781" width="4.42578125" style="1" customWidth="1"/>
    <col min="11782" max="11782" width="15.28515625" style="1" customWidth="1"/>
    <col min="11783" max="11783" width="9.5703125" style="1" customWidth="1"/>
    <col min="11784" max="11785" width="4.42578125" style="1" customWidth="1"/>
    <col min="11786" max="11786" width="15.28515625" style="1" customWidth="1"/>
    <col min="11787" max="11787" width="4.42578125" style="1" customWidth="1"/>
    <col min="11788" max="11788" width="15.28515625" style="1" customWidth="1"/>
    <col min="11789" max="12032" width="8.85546875" style="1"/>
    <col min="12033" max="12033" width="0" style="1" hidden="1" customWidth="1"/>
    <col min="12034" max="12035" width="4.42578125" style="1" customWidth="1"/>
    <col min="12036" max="12036" width="15.28515625" style="1" customWidth="1"/>
    <col min="12037" max="12037" width="4.42578125" style="1" customWidth="1"/>
    <col min="12038" max="12038" width="15.28515625" style="1" customWidth="1"/>
    <col min="12039" max="12039" width="9.5703125" style="1" customWidth="1"/>
    <col min="12040" max="12041" width="4.42578125" style="1" customWidth="1"/>
    <col min="12042" max="12042" width="15.28515625" style="1" customWidth="1"/>
    <col min="12043" max="12043" width="4.42578125" style="1" customWidth="1"/>
    <col min="12044" max="12044" width="15.28515625" style="1" customWidth="1"/>
    <col min="12045" max="12288" width="8.85546875" style="1"/>
    <col min="12289" max="12289" width="0" style="1" hidden="1" customWidth="1"/>
    <col min="12290" max="12291" width="4.42578125" style="1" customWidth="1"/>
    <col min="12292" max="12292" width="15.28515625" style="1" customWidth="1"/>
    <col min="12293" max="12293" width="4.42578125" style="1" customWidth="1"/>
    <col min="12294" max="12294" width="15.28515625" style="1" customWidth="1"/>
    <col min="12295" max="12295" width="9.5703125" style="1" customWidth="1"/>
    <col min="12296" max="12297" width="4.42578125" style="1" customWidth="1"/>
    <col min="12298" max="12298" width="15.28515625" style="1" customWidth="1"/>
    <col min="12299" max="12299" width="4.42578125" style="1" customWidth="1"/>
    <col min="12300" max="12300" width="15.28515625" style="1" customWidth="1"/>
    <col min="12301" max="12544" width="8.85546875" style="1"/>
    <col min="12545" max="12545" width="0" style="1" hidden="1" customWidth="1"/>
    <col min="12546" max="12547" width="4.42578125" style="1" customWidth="1"/>
    <col min="12548" max="12548" width="15.28515625" style="1" customWidth="1"/>
    <col min="12549" max="12549" width="4.42578125" style="1" customWidth="1"/>
    <col min="12550" max="12550" width="15.28515625" style="1" customWidth="1"/>
    <col min="12551" max="12551" width="9.5703125" style="1" customWidth="1"/>
    <col min="12552" max="12553" width="4.42578125" style="1" customWidth="1"/>
    <col min="12554" max="12554" width="15.28515625" style="1" customWidth="1"/>
    <col min="12555" max="12555" width="4.42578125" style="1" customWidth="1"/>
    <col min="12556" max="12556" width="15.28515625" style="1" customWidth="1"/>
    <col min="12557" max="12800" width="8.85546875" style="1"/>
    <col min="12801" max="12801" width="0" style="1" hidden="1" customWidth="1"/>
    <col min="12802" max="12803" width="4.42578125" style="1" customWidth="1"/>
    <col min="12804" max="12804" width="15.28515625" style="1" customWidth="1"/>
    <col min="12805" max="12805" width="4.42578125" style="1" customWidth="1"/>
    <col min="12806" max="12806" width="15.28515625" style="1" customWidth="1"/>
    <col min="12807" max="12807" width="9.5703125" style="1" customWidth="1"/>
    <col min="12808" max="12809" width="4.42578125" style="1" customWidth="1"/>
    <col min="12810" max="12810" width="15.28515625" style="1" customWidth="1"/>
    <col min="12811" max="12811" width="4.42578125" style="1" customWidth="1"/>
    <col min="12812" max="12812" width="15.28515625" style="1" customWidth="1"/>
    <col min="12813" max="13056" width="8.85546875" style="1"/>
    <col min="13057" max="13057" width="0" style="1" hidden="1" customWidth="1"/>
    <col min="13058" max="13059" width="4.42578125" style="1" customWidth="1"/>
    <col min="13060" max="13060" width="15.28515625" style="1" customWidth="1"/>
    <col min="13061" max="13061" width="4.42578125" style="1" customWidth="1"/>
    <col min="13062" max="13062" width="15.28515625" style="1" customWidth="1"/>
    <col min="13063" max="13063" width="9.5703125" style="1" customWidth="1"/>
    <col min="13064" max="13065" width="4.42578125" style="1" customWidth="1"/>
    <col min="13066" max="13066" width="15.28515625" style="1" customWidth="1"/>
    <col min="13067" max="13067" width="4.42578125" style="1" customWidth="1"/>
    <col min="13068" max="13068" width="15.28515625" style="1" customWidth="1"/>
    <col min="13069" max="13312" width="8.85546875" style="1"/>
    <col min="13313" max="13313" width="0" style="1" hidden="1" customWidth="1"/>
    <col min="13314" max="13315" width="4.42578125" style="1" customWidth="1"/>
    <col min="13316" max="13316" width="15.28515625" style="1" customWidth="1"/>
    <col min="13317" max="13317" width="4.42578125" style="1" customWidth="1"/>
    <col min="13318" max="13318" width="15.28515625" style="1" customWidth="1"/>
    <col min="13319" max="13319" width="9.5703125" style="1" customWidth="1"/>
    <col min="13320" max="13321" width="4.42578125" style="1" customWidth="1"/>
    <col min="13322" max="13322" width="15.28515625" style="1" customWidth="1"/>
    <col min="13323" max="13323" width="4.42578125" style="1" customWidth="1"/>
    <col min="13324" max="13324" width="15.28515625" style="1" customWidth="1"/>
    <col min="13325" max="13568" width="8.85546875" style="1"/>
    <col min="13569" max="13569" width="0" style="1" hidden="1" customWidth="1"/>
    <col min="13570" max="13571" width="4.42578125" style="1" customWidth="1"/>
    <col min="13572" max="13572" width="15.28515625" style="1" customWidth="1"/>
    <col min="13573" max="13573" width="4.42578125" style="1" customWidth="1"/>
    <col min="13574" max="13574" width="15.28515625" style="1" customWidth="1"/>
    <col min="13575" max="13575" width="9.5703125" style="1" customWidth="1"/>
    <col min="13576" max="13577" width="4.42578125" style="1" customWidth="1"/>
    <col min="13578" max="13578" width="15.28515625" style="1" customWidth="1"/>
    <col min="13579" max="13579" width="4.42578125" style="1" customWidth="1"/>
    <col min="13580" max="13580" width="15.28515625" style="1" customWidth="1"/>
    <col min="13581" max="13824" width="8.85546875" style="1"/>
    <col min="13825" max="13825" width="0" style="1" hidden="1" customWidth="1"/>
    <col min="13826" max="13827" width="4.42578125" style="1" customWidth="1"/>
    <col min="13828" max="13828" width="15.28515625" style="1" customWidth="1"/>
    <col min="13829" max="13829" width="4.42578125" style="1" customWidth="1"/>
    <col min="13830" max="13830" width="15.28515625" style="1" customWidth="1"/>
    <col min="13831" max="13831" width="9.5703125" style="1" customWidth="1"/>
    <col min="13832" max="13833" width="4.42578125" style="1" customWidth="1"/>
    <col min="13834" max="13834" width="15.28515625" style="1" customWidth="1"/>
    <col min="13835" max="13835" width="4.42578125" style="1" customWidth="1"/>
    <col min="13836" max="13836" width="15.28515625" style="1" customWidth="1"/>
    <col min="13837" max="14080" width="8.85546875" style="1"/>
    <col min="14081" max="14081" width="0" style="1" hidden="1" customWidth="1"/>
    <col min="14082" max="14083" width="4.42578125" style="1" customWidth="1"/>
    <col min="14084" max="14084" width="15.28515625" style="1" customWidth="1"/>
    <col min="14085" max="14085" width="4.42578125" style="1" customWidth="1"/>
    <col min="14086" max="14086" width="15.28515625" style="1" customWidth="1"/>
    <col min="14087" max="14087" width="9.5703125" style="1" customWidth="1"/>
    <col min="14088" max="14089" width="4.42578125" style="1" customWidth="1"/>
    <col min="14090" max="14090" width="15.28515625" style="1" customWidth="1"/>
    <col min="14091" max="14091" width="4.42578125" style="1" customWidth="1"/>
    <col min="14092" max="14092" width="15.28515625" style="1" customWidth="1"/>
    <col min="14093" max="14336" width="8.85546875" style="1"/>
    <col min="14337" max="14337" width="0" style="1" hidden="1" customWidth="1"/>
    <col min="14338" max="14339" width="4.42578125" style="1" customWidth="1"/>
    <col min="14340" max="14340" width="15.28515625" style="1" customWidth="1"/>
    <col min="14341" max="14341" width="4.42578125" style="1" customWidth="1"/>
    <col min="14342" max="14342" width="15.28515625" style="1" customWidth="1"/>
    <col min="14343" max="14343" width="9.5703125" style="1" customWidth="1"/>
    <col min="14344" max="14345" width="4.42578125" style="1" customWidth="1"/>
    <col min="14346" max="14346" width="15.28515625" style="1" customWidth="1"/>
    <col min="14347" max="14347" width="4.42578125" style="1" customWidth="1"/>
    <col min="14348" max="14348" width="15.28515625" style="1" customWidth="1"/>
    <col min="14349" max="14592" width="8.85546875" style="1"/>
    <col min="14593" max="14593" width="0" style="1" hidden="1" customWidth="1"/>
    <col min="14594" max="14595" width="4.42578125" style="1" customWidth="1"/>
    <col min="14596" max="14596" width="15.28515625" style="1" customWidth="1"/>
    <col min="14597" max="14597" width="4.42578125" style="1" customWidth="1"/>
    <col min="14598" max="14598" width="15.28515625" style="1" customWidth="1"/>
    <col min="14599" max="14599" width="9.5703125" style="1" customWidth="1"/>
    <col min="14600" max="14601" width="4.42578125" style="1" customWidth="1"/>
    <col min="14602" max="14602" width="15.28515625" style="1" customWidth="1"/>
    <col min="14603" max="14603" width="4.42578125" style="1" customWidth="1"/>
    <col min="14604" max="14604" width="15.28515625" style="1" customWidth="1"/>
    <col min="14605" max="14848" width="8.85546875" style="1"/>
    <col min="14849" max="14849" width="0" style="1" hidden="1" customWidth="1"/>
    <col min="14850" max="14851" width="4.42578125" style="1" customWidth="1"/>
    <col min="14852" max="14852" width="15.28515625" style="1" customWidth="1"/>
    <col min="14853" max="14853" width="4.42578125" style="1" customWidth="1"/>
    <col min="14854" max="14854" width="15.28515625" style="1" customWidth="1"/>
    <col min="14855" max="14855" width="9.5703125" style="1" customWidth="1"/>
    <col min="14856" max="14857" width="4.42578125" style="1" customWidth="1"/>
    <col min="14858" max="14858" width="15.28515625" style="1" customWidth="1"/>
    <col min="14859" max="14859" width="4.42578125" style="1" customWidth="1"/>
    <col min="14860" max="14860" width="15.28515625" style="1" customWidth="1"/>
    <col min="14861" max="15104" width="8.85546875" style="1"/>
    <col min="15105" max="15105" width="0" style="1" hidden="1" customWidth="1"/>
    <col min="15106" max="15107" width="4.42578125" style="1" customWidth="1"/>
    <col min="15108" max="15108" width="15.28515625" style="1" customWidth="1"/>
    <col min="15109" max="15109" width="4.42578125" style="1" customWidth="1"/>
    <col min="15110" max="15110" width="15.28515625" style="1" customWidth="1"/>
    <col min="15111" max="15111" width="9.5703125" style="1" customWidth="1"/>
    <col min="15112" max="15113" width="4.42578125" style="1" customWidth="1"/>
    <col min="15114" max="15114" width="15.28515625" style="1" customWidth="1"/>
    <col min="15115" max="15115" width="4.42578125" style="1" customWidth="1"/>
    <col min="15116" max="15116" width="15.28515625" style="1" customWidth="1"/>
    <col min="15117" max="15360" width="8.85546875" style="1"/>
    <col min="15361" max="15361" width="0" style="1" hidden="1" customWidth="1"/>
    <col min="15362" max="15363" width="4.42578125" style="1" customWidth="1"/>
    <col min="15364" max="15364" width="15.28515625" style="1" customWidth="1"/>
    <col min="15365" max="15365" width="4.42578125" style="1" customWidth="1"/>
    <col min="15366" max="15366" width="15.28515625" style="1" customWidth="1"/>
    <col min="15367" max="15367" width="9.5703125" style="1" customWidth="1"/>
    <col min="15368" max="15369" width="4.42578125" style="1" customWidth="1"/>
    <col min="15370" max="15370" width="15.28515625" style="1" customWidth="1"/>
    <col min="15371" max="15371" width="4.42578125" style="1" customWidth="1"/>
    <col min="15372" max="15372" width="15.28515625" style="1" customWidth="1"/>
    <col min="15373" max="15616" width="8.85546875" style="1"/>
    <col min="15617" max="15617" width="0" style="1" hidden="1" customWidth="1"/>
    <col min="15618" max="15619" width="4.42578125" style="1" customWidth="1"/>
    <col min="15620" max="15620" width="15.28515625" style="1" customWidth="1"/>
    <col min="15621" max="15621" width="4.42578125" style="1" customWidth="1"/>
    <col min="15622" max="15622" width="15.28515625" style="1" customWidth="1"/>
    <col min="15623" max="15623" width="9.5703125" style="1" customWidth="1"/>
    <col min="15624" max="15625" width="4.42578125" style="1" customWidth="1"/>
    <col min="15626" max="15626" width="15.28515625" style="1" customWidth="1"/>
    <col min="15627" max="15627" width="4.42578125" style="1" customWidth="1"/>
    <col min="15628" max="15628" width="15.28515625" style="1" customWidth="1"/>
    <col min="15629" max="15872" width="8.85546875" style="1"/>
    <col min="15873" max="15873" width="0" style="1" hidden="1" customWidth="1"/>
    <col min="15874" max="15875" width="4.42578125" style="1" customWidth="1"/>
    <col min="15876" max="15876" width="15.28515625" style="1" customWidth="1"/>
    <col min="15877" max="15877" width="4.42578125" style="1" customWidth="1"/>
    <col min="15878" max="15878" width="15.28515625" style="1" customWidth="1"/>
    <col min="15879" max="15879" width="9.5703125" style="1" customWidth="1"/>
    <col min="15880" max="15881" width="4.42578125" style="1" customWidth="1"/>
    <col min="15882" max="15882" width="15.28515625" style="1" customWidth="1"/>
    <col min="15883" max="15883" width="4.42578125" style="1" customWidth="1"/>
    <col min="15884" max="15884" width="15.28515625" style="1" customWidth="1"/>
    <col min="15885" max="16128" width="8.85546875" style="1"/>
    <col min="16129" max="16129" width="0" style="1" hidden="1" customWidth="1"/>
    <col min="16130" max="16131" width="4.42578125" style="1" customWidth="1"/>
    <col min="16132" max="16132" width="15.28515625" style="1" customWidth="1"/>
    <col min="16133" max="16133" width="4.42578125" style="1" customWidth="1"/>
    <col min="16134" max="16134" width="15.28515625" style="1" customWidth="1"/>
    <col min="16135" max="16135" width="9.5703125" style="1" customWidth="1"/>
    <col min="16136" max="16137" width="4.42578125" style="1" customWidth="1"/>
    <col min="16138" max="16138" width="15.28515625" style="1" customWidth="1"/>
    <col min="16139" max="16139" width="4.42578125" style="1" customWidth="1"/>
    <col min="16140" max="16140" width="15.28515625" style="1" customWidth="1"/>
    <col min="16141" max="16384" width="8.85546875" style="1"/>
  </cols>
  <sheetData>
    <row r="1" spans="2:12">
      <c r="F1" s="91" t="s">
        <v>101</v>
      </c>
      <c r="G1" s="92"/>
      <c r="H1" s="92"/>
      <c r="I1" s="92"/>
      <c r="L1" s="2"/>
    </row>
    <row r="2" spans="2:12">
      <c r="D2" s="3" t="s">
        <v>0</v>
      </c>
      <c r="E2" s="4"/>
      <c r="F2" s="4"/>
    </row>
    <row r="3" spans="2:12">
      <c r="D3" s="5" t="s">
        <v>1</v>
      </c>
      <c r="E3" s="5" t="s">
        <v>2</v>
      </c>
      <c r="F3" s="6" t="s">
        <v>3</v>
      </c>
      <c r="G3" s="318" t="s">
        <v>4</v>
      </c>
      <c r="H3" s="319"/>
      <c r="J3" s="5" t="s">
        <v>1</v>
      </c>
      <c r="L3" s="5" t="s">
        <v>5</v>
      </c>
    </row>
    <row r="4" spans="2:12">
      <c r="C4" s="2">
        <v>1</v>
      </c>
      <c r="D4" s="145" t="s">
        <v>145</v>
      </c>
      <c r="E4" s="7"/>
      <c r="F4" s="89">
        <f>COUNTIF(D$13:D$14,$D4)+COUNTIF(D$19:D$20,$D4)+COUNTIF(D$25:D$26,$D4)+COUNTIF(J$13:J$14,$D4)+COUNTIF(J$19:J$20,$D4)+COUNTIF(J$25:J$26,$D4)</f>
        <v>2</v>
      </c>
      <c r="G4" s="314">
        <f>COUNTIF(F$13:F$14,$D4)+COUNTIF(F$19:F$20,$D4)+COUNTIF(F$25:F$26,$D4)+COUNTIF(L$13:L$14,$D4)+COUNTIF(L$19:L$20,$D4)</f>
        <v>2</v>
      </c>
      <c r="H4" s="315"/>
      <c r="J4" s="8" t="str">
        <f>D4</f>
        <v>1 Ахмедов</v>
      </c>
      <c r="K4" s="87" t="s">
        <v>6</v>
      </c>
      <c r="L4" s="9">
        <v>55</v>
      </c>
    </row>
    <row r="5" spans="2:12">
      <c r="C5" s="2">
        <v>2</v>
      </c>
      <c r="D5" s="145" t="s">
        <v>146</v>
      </c>
      <c r="E5" s="7"/>
      <c r="F5" s="89">
        <f>COUNTIF(D$13:D$14,$D5)+COUNTIF(D$19:D$20,$D5)+COUNTIF(D$25:D$26,$D5)+COUNTIF(J$13:J$14,$D5)+COUNTIF(J$19:J$20,$D5)+COUNTIF(J$25:J$26,$D5)</f>
        <v>2</v>
      </c>
      <c r="G5" s="314">
        <f>COUNTIF(F$13:F$14,$D5)+COUNTIF(F$19:F$20,$D5)+COUNTIF(F$25:F$26,$D5)+COUNTIF(L$13:L$14,$D5)+COUNTIF(L$19:L$20,$D5)</f>
        <v>2</v>
      </c>
      <c r="H5" s="315"/>
      <c r="J5" s="8" t="str">
        <f>D5</f>
        <v>2 Королев</v>
      </c>
      <c r="K5" s="87" t="s">
        <v>6</v>
      </c>
      <c r="L5" s="9">
        <v>77</v>
      </c>
    </row>
    <row r="6" spans="2:12">
      <c r="C6" s="2">
        <v>3</v>
      </c>
      <c r="D6" s="145" t="s">
        <v>147</v>
      </c>
      <c r="E6" s="7"/>
      <c r="F6" s="89">
        <f>COUNTIF(D$13:D$14,$D6)+COUNTIF(D$19:D$20,$D6)+COUNTIF(D$25:D$26,$D6)+COUNTIF(J$13:J$14,$D6)+COUNTIF(J$19:J$20,$D6)+COUNTIF(J$25:J$26,$D6)</f>
        <v>2</v>
      </c>
      <c r="G6" s="314">
        <f>COUNTIF(F$13:F$14,$D6)+COUNTIF(F$19:F$20,$D6)+COUNTIF(F$25:F$26,$D6)+COUNTIF(L$13:L$14,$D6)+COUNTIF(L$19:L$20,$D6)</f>
        <v>2</v>
      </c>
      <c r="H6" s="315"/>
      <c r="J6" s="8" t="str">
        <f>D6</f>
        <v>3 Полищук</v>
      </c>
      <c r="K6" s="87"/>
      <c r="L6" s="93">
        <v>100</v>
      </c>
    </row>
    <row r="7" spans="2:12">
      <c r="C7" s="2">
        <v>4</v>
      </c>
      <c r="D7" s="145" t="s">
        <v>148</v>
      </c>
      <c r="E7" s="7"/>
      <c r="F7" s="89">
        <f>COUNTIF(D$13:D$14,$D7)+COUNTIF(D$19:D$20,$D7)+COUNTIF(D$25:D$26,$D7)+COUNTIF(J$13:J$14,$D7)+COUNTIF(J$19:J$20,$D7)+COUNTIF(J$25:J$26,$D7)</f>
        <v>2</v>
      </c>
      <c r="G7" s="314">
        <f>COUNTIF(F$13:F$14,$D7)+COUNTIF(F$19:F$20,$D7)+COUNTIF(F$25:F$26,$D7)+COUNTIF(L$13:L$14,$D7)+COUNTIF(L$19:L$20,$D7)</f>
        <v>2</v>
      </c>
      <c r="H7" s="315"/>
      <c r="J7" s="8" t="str">
        <f>D7</f>
        <v>4 Стральский</v>
      </c>
      <c r="K7" s="87" t="s">
        <v>6</v>
      </c>
      <c r="L7" s="9">
        <v>33</v>
      </c>
    </row>
    <row r="8" spans="2:12">
      <c r="C8" s="2">
        <v>5</v>
      </c>
      <c r="D8" s="94" t="s">
        <v>149</v>
      </c>
      <c r="E8" s="95"/>
      <c r="F8" s="89">
        <f>COUNTIF(D$13:D$14,$D8)+COUNTIF(D$19:D$20,$D8)+COUNTIF(D$25:D$26,$D8)+COUNTIF(J$13:J$14,$D8)+COUNTIF(J$19:J$20,$D8)+COUNTIF(J$25:J$26,$D8)</f>
        <v>2</v>
      </c>
      <c r="G8" s="314">
        <f>COUNTIF(F$13:F$14,$D8)+COUNTIF(F$19:F$20,$D8)+COUNTIF(F$25:F$26,$D8)+COUNTIF(L$13:L$14,$D8)+COUNTIF(L$19:L$20,$D8)</f>
        <v>2</v>
      </c>
      <c r="H8" s="315"/>
      <c r="J8" s="10" t="str">
        <f>D8</f>
        <v>5 Диченко</v>
      </c>
      <c r="K8" s="87" t="s">
        <v>6</v>
      </c>
      <c r="L8" s="11">
        <v>15</v>
      </c>
    </row>
    <row r="9" spans="2:12">
      <c r="B9" s="1" t="s">
        <v>7</v>
      </c>
      <c r="C9" s="12" t="s">
        <v>8</v>
      </c>
      <c r="D9" s="88" t="s">
        <v>102</v>
      </c>
      <c r="E9" s="12" t="s">
        <v>9</v>
      </c>
      <c r="F9" s="88">
        <f>SUM(F4:F8)</f>
        <v>10</v>
      </c>
      <c r="G9" s="316" t="s">
        <v>10</v>
      </c>
      <c r="H9" s="316"/>
      <c r="I9" s="88" t="s">
        <v>21</v>
      </c>
      <c r="J9" s="322" t="s">
        <v>11</v>
      </c>
      <c r="K9" s="322"/>
      <c r="L9" s="88" t="s">
        <v>103</v>
      </c>
    </row>
    <row r="10" spans="2:12" ht="15.75">
      <c r="B10" s="323" t="s">
        <v>203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</row>
    <row r="11" spans="2:12" ht="15.75" thickBot="1">
      <c r="F11" s="1" t="s">
        <v>242</v>
      </c>
      <c r="L11" s="1" t="s">
        <v>243</v>
      </c>
    </row>
    <row r="12" spans="2:12">
      <c r="B12" s="96" t="s">
        <v>9</v>
      </c>
      <c r="C12" s="97" t="s">
        <v>14</v>
      </c>
      <c r="D12" s="98" t="s">
        <v>15</v>
      </c>
      <c r="E12" s="19" t="s">
        <v>14</v>
      </c>
      <c r="F12" s="13" t="s">
        <v>16</v>
      </c>
      <c r="H12" s="96" t="s">
        <v>9</v>
      </c>
      <c r="I12" s="97" t="s">
        <v>14</v>
      </c>
      <c r="J12" s="98" t="s">
        <v>15</v>
      </c>
      <c r="K12" s="19" t="s">
        <v>14</v>
      </c>
      <c r="L12" s="13" t="s">
        <v>16</v>
      </c>
    </row>
    <row r="13" spans="2:12">
      <c r="B13" s="99">
        <v>1</v>
      </c>
      <c r="C13" s="100">
        <f>$L5</f>
        <v>77</v>
      </c>
      <c r="D13" s="15" t="str">
        <f>$D$5</f>
        <v>2 Королев</v>
      </c>
      <c r="E13" s="21">
        <f>$L8</f>
        <v>15</v>
      </c>
      <c r="F13" s="15" t="str">
        <f>$D$8</f>
        <v>5 Диченко</v>
      </c>
      <c r="H13" s="99">
        <v>1</v>
      </c>
      <c r="I13" s="100">
        <f>$L5</f>
        <v>77</v>
      </c>
      <c r="J13" s="101" t="str">
        <f>$D$6</f>
        <v>3 Полищук</v>
      </c>
      <c r="K13" s="21">
        <f>$L4</f>
        <v>55</v>
      </c>
      <c r="L13" s="15" t="str">
        <f>$D$4</f>
        <v>1 Ахмедов</v>
      </c>
    </row>
    <row r="14" spans="2:12" ht="15.75" thickBot="1">
      <c r="B14" s="102">
        <v>2</v>
      </c>
      <c r="C14" s="103">
        <f>$L4</f>
        <v>55</v>
      </c>
      <c r="D14" s="18" t="str">
        <f>$D$4</f>
        <v>1 Ахмедов</v>
      </c>
      <c r="E14" s="23">
        <f>$L7</f>
        <v>33</v>
      </c>
      <c r="F14" s="18" t="str">
        <f>$D$7</f>
        <v>4 Стральский</v>
      </c>
      <c r="H14" s="102">
        <v>2</v>
      </c>
      <c r="I14" s="103">
        <f>$L8</f>
        <v>15</v>
      </c>
      <c r="J14" s="18" t="str">
        <f>$D$8</f>
        <v>5 Диченко</v>
      </c>
      <c r="K14" s="23">
        <f>$L7</f>
        <v>33</v>
      </c>
      <c r="L14" s="18" t="str">
        <f>$D$7</f>
        <v>4 Стральский</v>
      </c>
    </row>
    <row r="15" spans="2:12" ht="15.75" thickBot="1">
      <c r="B15" s="104" t="s">
        <v>104</v>
      </c>
      <c r="C15" s="105">
        <v>3</v>
      </c>
      <c r="E15" s="106"/>
      <c r="F15" s="106"/>
      <c r="H15" s="104" t="s">
        <v>104</v>
      </c>
      <c r="I15" s="105">
        <v>2</v>
      </c>
      <c r="K15" s="106"/>
      <c r="L15" s="106"/>
    </row>
    <row r="17" spans="2:12" ht="15.75" thickBot="1">
      <c r="F17" s="1" t="s">
        <v>244</v>
      </c>
      <c r="L17" s="1" t="s">
        <v>245</v>
      </c>
    </row>
    <row r="18" spans="2:12">
      <c r="B18" s="96" t="s">
        <v>9</v>
      </c>
      <c r="C18" s="97" t="s">
        <v>14</v>
      </c>
      <c r="D18" s="98" t="s">
        <v>15</v>
      </c>
      <c r="E18" s="19" t="s">
        <v>14</v>
      </c>
      <c r="F18" s="13" t="s">
        <v>16</v>
      </c>
      <c r="H18" s="96" t="s">
        <v>9</v>
      </c>
      <c r="I18" s="97" t="s">
        <v>14</v>
      </c>
      <c r="J18" s="98" t="s">
        <v>15</v>
      </c>
      <c r="K18" s="19" t="s">
        <v>14</v>
      </c>
      <c r="L18" s="13" t="s">
        <v>16</v>
      </c>
    </row>
    <row r="19" spans="2:12">
      <c r="B19" s="99">
        <v>1</v>
      </c>
      <c r="C19" s="100">
        <f>$L7</f>
        <v>33</v>
      </c>
      <c r="D19" s="8" t="str">
        <f>$D$7</f>
        <v>4 Стральский</v>
      </c>
      <c r="E19" s="21">
        <f>$L4</f>
        <v>55</v>
      </c>
      <c r="F19" s="107" t="str">
        <f>$D$5</f>
        <v>2 Королев</v>
      </c>
      <c r="H19" s="99">
        <v>1</v>
      </c>
      <c r="I19" s="100">
        <f>$L7</f>
        <v>33</v>
      </c>
      <c r="J19" s="101" t="str">
        <f>$D$4</f>
        <v>1 Ахмедов</v>
      </c>
      <c r="K19" s="21">
        <f>$L8</f>
        <v>15</v>
      </c>
      <c r="L19" s="15" t="str">
        <f>$D$8</f>
        <v>5 Диченко</v>
      </c>
    </row>
    <row r="20" spans="2:12" ht="15.75" thickBot="1">
      <c r="B20" s="102">
        <v>2</v>
      </c>
      <c r="C20" s="103">
        <f>$L8</f>
        <v>15</v>
      </c>
      <c r="D20" s="18" t="str">
        <f>$D$8</f>
        <v>5 Диченко</v>
      </c>
      <c r="E20" s="23">
        <f>$L5</f>
        <v>77</v>
      </c>
      <c r="F20" s="18" t="str">
        <f>$D$6</f>
        <v>3 Полищук</v>
      </c>
      <c r="H20" s="102">
        <v>2</v>
      </c>
      <c r="I20" s="103">
        <f>$L5</f>
        <v>77</v>
      </c>
      <c r="J20" s="18" t="str">
        <f>$D$6</f>
        <v>3 Полищук</v>
      </c>
      <c r="K20" s="23">
        <f>$L4</f>
        <v>55</v>
      </c>
      <c r="L20" s="16" t="str">
        <f>$D$5</f>
        <v>2 Королев</v>
      </c>
    </row>
    <row r="21" spans="2:12" ht="15.75" thickBot="1">
      <c r="B21" s="104" t="s">
        <v>104</v>
      </c>
      <c r="C21" s="105">
        <v>1</v>
      </c>
      <c r="E21" s="106"/>
      <c r="F21" s="106"/>
      <c r="H21" s="104" t="s">
        <v>104</v>
      </c>
      <c r="I21" s="105">
        <v>4</v>
      </c>
      <c r="K21" s="108"/>
      <c r="L21" s="108"/>
    </row>
    <row r="23" spans="2:12" ht="15.75" thickBot="1">
      <c r="F23" s="1" t="s">
        <v>246</v>
      </c>
      <c r="I23" s="109"/>
      <c r="J23" s="325" t="s">
        <v>105</v>
      </c>
      <c r="K23" s="326"/>
      <c r="L23" s="326"/>
    </row>
    <row r="24" spans="2:12">
      <c r="B24" s="96" t="s">
        <v>9</v>
      </c>
      <c r="C24" s="97" t="s">
        <v>14</v>
      </c>
      <c r="D24" s="98" t="s">
        <v>15</v>
      </c>
      <c r="E24" s="19" t="s">
        <v>14</v>
      </c>
      <c r="F24" s="13" t="s">
        <v>16</v>
      </c>
    </row>
    <row r="25" spans="2:12">
      <c r="B25" s="99">
        <v>1</v>
      </c>
      <c r="C25" s="100">
        <f>$L8</f>
        <v>15</v>
      </c>
      <c r="D25" s="101" t="str">
        <f>$D$7</f>
        <v>4 Стральский</v>
      </c>
      <c r="E25" s="21">
        <f>$L5</f>
        <v>77</v>
      </c>
      <c r="F25" s="15" t="str">
        <f>$D$6</f>
        <v>3 Полищук</v>
      </c>
    </row>
    <row r="26" spans="2:12" ht="15.75" thickBot="1">
      <c r="B26" s="102">
        <v>2</v>
      </c>
      <c r="C26" s="103">
        <f>$L4</f>
        <v>55</v>
      </c>
      <c r="D26" s="18" t="str">
        <f>$D$5</f>
        <v>2 Королев</v>
      </c>
      <c r="E26" s="23">
        <f>$L7</f>
        <v>33</v>
      </c>
      <c r="F26" s="18" t="str">
        <f>$D$4</f>
        <v>1 Ахмедов</v>
      </c>
    </row>
    <row r="27" spans="2:12" ht="15.75" thickBot="1">
      <c r="B27" s="104" t="s">
        <v>104</v>
      </c>
      <c r="C27" s="105">
        <v>5</v>
      </c>
      <c r="E27" s="106"/>
      <c r="F27" s="106"/>
    </row>
    <row r="29" spans="2:12">
      <c r="D29" s="327" t="s">
        <v>106</v>
      </c>
      <c r="E29" s="327"/>
      <c r="F29" s="327"/>
      <c r="G29" s="327"/>
      <c r="H29" s="327"/>
    </row>
    <row r="30" spans="2:12">
      <c r="D30" s="328" t="s">
        <v>107</v>
      </c>
      <c r="E30" s="328"/>
      <c r="F30" s="5" t="s">
        <v>108</v>
      </c>
      <c r="G30" s="5" t="s">
        <v>109</v>
      </c>
      <c r="H30" s="5" t="s">
        <v>28</v>
      </c>
      <c r="I30" s="5"/>
    </row>
    <row r="31" spans="2:12">
      <c r="D31" s="317" t="str">
        <f>$D$4</f>
        <v>1 Ахмедов</v>
      </c>
      <c r="E31" s="317"/>
      <c r="F31" s="9"/>
      <c r="G31" s="9"/>
      <c r="H31" s="9"/>
      <c r="I31" s="110"/>
    </row>
    <row r="32" spans="2:12">
      <c r="D32" s="317" t="str">
        <f>$D$5</f>
        <v>2 Королев</v>
      </c>
      <c r="E32" s="317"/>
      <c r="F32" s="9"/>
      <c r="G32" s="9"/>
      <c r="H32" s="9"/>
      <c r="I32" s="110"/>
    </row>
    <row r="33" spans="2:12">
      <c r="D33" s="317" t="str">
        <f>$D$6</f>
        <v>3 Полищук</v>
      </c>
      <c r="E33" s="317"/>
      <c r="F33" s="9"/>
      <c r="G33" s="9"/>
      <c r="H33" s="9"/>
      <c r="I33" s="110"/>
    </row>
    <row r="34" spans="2:12">
      <c r="D34" s="317" t="str">
        <f>$D$7</f>
        <v>4 Стральский</v>
      </c>
      <c r="E34" s="317"/>
      <c r="F34" s="9"/>
      <c r="G34" s="9"/>
      <c r="H34" s="9"/>
      <c r="I34" s="110"/>
    </row>
    <row r="35" spans="2:12">
      <c r="D35" s="330" t="str">
        <f>$D$8</f>
        <v>5 Диченко</v>
      </c>
      <c r="E35" s="330"/>
      <c r="F35" s="111"/>
      <c r="G35" s="111"/>
      <c r="H35" s="111"/>
      <c r="I35" s="110"/>
    </row>
    <row r="37" spans="2:12" ht="15.75">
      <c r="B37" s="323" t="s">
        <v>110</v>
      </c>
      <c r="C37" s="324"/>
      <c r="D37" s="324"/>
      <c r="E37" s="324"/>
      <c r="F37" s="324"/>
      <c r="G37" s="324"/>
      <c r="H37" s="324"/>
      <c r="I37" s="324"/>
      <c r="J37" s="324"/>
      <c r="K37" s="324"/>
      <c r="L37" s="324"/>
    </row>
    <row r="38" spans="2:12">
      <c r="C38" s="12" t="s">
        <v>8</v>
      </c>
      <c r="D38" s="88" t="s">
        <v>111</v>
      </c>
      <c r="E38" s="12" t="s">
        <v>9</v>
      </c>
      <c r="F38" s="88">
        <v>8</v>
      </c>
      <c r="G38" s="316" t="s">
        <v>20</v>
      </c>
      <c r="H38" s="316"/>
      <c r="I38" s="112" t="s">
        <v>112</v>
      </c>
      <c r="J38" s="322" t="s">
        <v>113</v>
      </c>
      <c r="K38" s="322"/>
      <c r="L38" s="88" t="s">
        <v>114</v>
      </c>
    </row>
    <row r="39" spans="2:12" ht="15.75" thickBot="1">
      <c r="F39" s="1" t="s">
        <v>12</v>
      </c>
      <c r="H39" s="320" t="s">
        <v>22</v>
      </c>
      <c r="I39" s="320"/>
      <c r="J39" s="320"/>
      <c r="L39" s="1" t="s">
        <v>13</v>
      </c>
    </row>
    <row r="40" spans="2:12">
      <c r="B40" s="96" t="s">
        <v>9</v>
      </c>
      <c r="C40" s="97" t="s">
        <v>14</v>
      </c>
      <c r="D40" s="98" t="s">
        <v>15</v>
      </c>
      <c r="E40" s="19" t="s">
        <v>14</v>
      </c>
      <c r="F40" s="13" t="s">
        <v>16</v>
      </c>
      <c r="H40" s="96" t="s">
        <v>9</v>
      </c>
      <c r="I40" s="97" t="s">
        <v>14</v>
      </c>
      <c r="J40" s="98" t="s">
        <v>15</v>
      </c>
      <c r="K40" s="19" t="s">
        <v>14</v>
      </c>
      <c r="L40" s="13" t="s">
        <v>16</v>
      </c>
    </row>
    <row r="41" spans="2:12">
      <c r="B41" s="14">
        <v>1</v>
      </c>
      <c r="C41" s="100">
        <f>$F57</f>
        <v>0</v>
      </c>
      <c r="D41" s="20" t="str">
        <f>$D57</f>
        <v xml:space="preserve">4° </v>
      </c>
      <c r="E41" s="21">
        <f>$F56</f>
        <v>0</v>
      </c>
      <c r="F41" s="15" t="str">
        <f>$D56</f>
        <v>3°</v>
      </c>
      <c r="H41" s="14">
        <v>1</v>
      </c>
      <c r="I41" s="100">
        <f>$F56</f>
        <v>0</v>
      </c>
      <c r="J41" s="20" t="str">
        <f>$D56</f>
        <v>3°</v>
      </c>
      <c r="K41" s="21">
        <f>$F57</f>
        <v>0</v>
      </c>
      <c r="L41" s="15" t="str">
        <f>$D57</f>
        <v xml:space="preserve">4° </v>
      </c>
    </row>
    <row r="42" spans="2:12" ht="15.75" thickBot="1">
      <c r="B42" s="25">
        <v>2</v>
      </c>
      <c r="C42" s="103">
        <f>$F55</f>
        <v>0</v>
      </c>
      <c r="D42" s="22" t="str">
        <f>$D55</f>
        <v>2°</v>
      </c>
      <c r="E42" s="23">
        <f>$F54</f>
        <v>0</v>
      </c>
      <c r="F42" s="18" t="str">
        <f>$D54</f>
        <v xml:space="preserve">1° </v>
      </c>
      <c r="H42" s="25">
        <v>2</v>
      </c>
      <c r="I42" s="103">
        <f>$F54</f>
        <v>0</v>
      </c>
      <c r="J42" s="22" t="str">
        <f>$D54</f>
        <v xml:space="preserve">1° </v>
      </c>
      <c r="K42" s="23">
        <f>$F55</f>
        <v>0</v>
      </c>
      <c r="L42" s="18" t="str">
        <f>$D55</f>
        <v>2°</v>
      </c>
    </row>
    <row r="44" spans="2:12" ht="15.75" thickBot="1">
      <c r="B44" s="320" t="s">
        <v>27</v>
      </c>
      <c r="C44" s="320"/>
      <c r="D44" s="320"/>
      <c r="E44" s="87"/>
      <c r="F44" s="1" t="s">
        <v>17</v>
      </c>
      <c r="H44" s="320" t="s">
        <v>22</v>
      </c>
      <c r="I44" s="320"/>
      <c r="J44" s="320"/>
      <c r="K44" s="87"/>
      <c r="L44" s="1" t="s">
        <v>18</v>
      </c>
    </row>
    <row r="45" spans="2:12">
      <c r="B45" s="96" t="s">
        <v>9</v>
      </c>
      <c r="C45" s="97" t="s">
        <v>14</v>
      </c>
      <c r="D45" s="98" t="s">
        <v>15</v>
      </c>
      <c r="E45" s="19" t="s">
        <v>14</v>
      </c>
      <c r="F45" s="13" t="s">
        <v>16</v>
      </c>
      <c r="H45" s="96" t="s">
        <v>9</v>
      </c>
      <c r="I45" s="97" t="s">
        <v>14</v>
      </c>
      <c r="J45" s="98" t="s">
        <v>15</v>
      </c>
      <c r="K45" s="19" t="s">
        <v>14</v>
      </c>
      <c r="L45" s="13" t="s">
        <v>16</v>
      </c>
    </row>
    <row r="46" spans="2:12" ht="15.75" thickBot="1">
      <c r="B46" s="14">
        <v>1</v>
      </c>
      <c r="C46" s="100">
        <f>$F57</f>
        <v>0</v>
      </c>
      <c r="D46" s="20" t="str">
        <f>$D57</f>
        <v xml:space="preserve">4° </v>
      </c>
      <c r="E46" s="21">
        <f>$F56</f>
        <v>0</v>
      </c>
      <c r="F46" s="15" t="str">
        <f>$D56</f>
        <v>3°</v>
      </c>
      <c r="H46" s="17">
        <v>1</v>
      </c>
      <c r="I46" s="113">
        <f>$F55</f>
        <v>0</v>
      </c>
      <c r="J46" s="22" t="str">
        <f>$D54</f>
        <v xml:space="preserve">1° </v>
      </c>
      <c r="K46" s="23">
        <f>$F54</f>
        <v>0</v>
      </c>
      <c r="L46" s="18" t="str">
        <f>$D55</f>
        <v>2°</v>
      </c>
    </row>
    <row r="47" spans="2:12" ht="15.75" thickBot="1">
      <c r="B47" s="25">
        <v>2</v>
      </c>
      <c r="C47" s="103">
        <f>$F55</f>
        <v>0</v>
      </c>
      <c r="D47" s="22" t="str">
        <f>$D55</f>
        <v>2°</v>
      </c>
      <c r="E47" s="23">
        <f>$F54</f>
        <v>0</v>
      </c>
      <c r="F47" s="18" t="str">
        <f>$D54</f>
        <v xml:space="preserve">1° </v>
      </c>
    </row>
    <row r="49" spans="2:12" ht="15.75" thickBot="1">
      <c r="B49" s="320" t="s">
        <v>27</v>
      </c>
      <c r="C49" s="320"/>
      <c r="D49" s="320"/>
      <c r="E49" s="87"/>
      <c r="F49" s="1" t="s">
        <v>19</v>
      </c>
      <c r="H49"/>
      <c r="I49"/>
      <c r="J49"/>
      <c r="K49"/>
      <c r="L49"/>
    </row>
    <row r="50" spans="2:12">
      <c r="B50" s="96" t="s">
        <v>9</v>
      </c>
      <c r="C50" s="97" t="s">
        <v>14</v>
      </c>
      <c r="D50" s="98" t="s">
        <v>15</v>
      </c>
      <c r="E50" s="19" t="s">
        <v>14</v>
      </c>
      <c r="F50" s="13" t="s">
        <v>16</v>
      </c>
    </row>
    <row r="51" spans="2:12" ht="15.75" thickBot="1">
      <c r="B51" s="17">
        <v>1</v>
      </c>
      <c r="C51" s="113">
        <f>$F54</f>
        <v>0</v>
      </c>
      <c r="D51" s="22" t="str">
        <f>$D55</f>
        <v>2°</v>
      </c>
      <c r="E51" s="23">
        <f>$F55</f>
        <v>0</v>
      </c>
      <c r="F51" s="18" t="str">
        <f>$D54</f>
        <v xml:space="preserve">1° </v>
      </c>
    </row>
    <row r="52" spans="2:12">
      <c r="D52" s="329" t="s">
        <v>115</v>
      </c>
      <c r="E52" s="329"/>
      <c r="F52" s="329"/>
      <c r="J52" s="114" t="s">
        <v>116</v>
      </c>
      <c r="K52" s="4"/>
    </row>
    <row r="53" spans="2:12">
      <c r="D53" s="87" t="s">
        <v>1</v>
      </c>
      <c r="F53" s="5" t="s">
        <v>5</v>
      </c>
      <c r="I53" s="115" t="s">
        <v>26</v>
      </c>
      <c r="J53" s="321"/>
      <c r="K53" s="321"/>
    </row>
    <row r="54" spans="2:12">
      <c r="D54" s="116" t="s">
        <v>117</v>
      </c>
      <c r="E54" s="87"/>
      <c r="F54" s="9"/>
      <c r="I54" s="115" t="s">
        <v>25</v>
      </c>
      <c r="J54" s="321"/>
      <c r="K54" s="321"/>
    </row>
    <row r="55" spans="2:12">
      <c r="D55" s="116" t="s">
        <v>25</v>
      </c>
      <c r="E55" s="87"/>
      <c r="F55" s="9"/>
      <c r="I55" s="115" t="s">
        <v>24</v>
      </c>
      <c r="J55" s="321"/>
      <c r="K55" s="321"/>
    </row>
    <row r="56" spans="2:12">
      <c r="D56" s="116" t="s">
        <v>24</v>
      </c>
      <c r="E56" s="87"/>
      <c r="F56" s="9"/>
      <c r="I56" s="115" t="s">
        <v>23</v>
      </c>
      <c r="J56" s="321"/>
      <c r="K56" s="321"/>
    </row>
    <row r="57" spans="2:12">
      <c r="D57" s="116" t="s">
        <v>118</v>
      </c>
      <c r="E57" s="87"/>
      <c r="F57" s="9"/>
      <c r="I57" s="93" t="s">
        <v>119</v>
      </c>
      <c r="J57" s="330"/>
      <c r="K57" s="330"/>
    </row>
  </sheetData>
  <mergeCells count="30">
    <mergeCell ref="J57:K57"/>
    <mergeCell ref="G38:H38"/>
    <mergeCell ref="J38:K38"/>
    <mergeCell ref="H39:J39"/>
    <mergeCell ref="B44:D44"/>
    <mergeCell ref="H44:J44"/>
    <mergeCell ref="B49:D49"/>
    <mergeCell ref="D52:F52"/>
    <mergeCell ref="J53:K53"/>
    <mergeCell ref="J54:K54"/>
    <mergeCell ref="J55:K55"/>
    <mergeCell ref="J56:K56"/>
    <mergeCell ref="B37:L37"/>
    <mergeCell ref="G9:H9"/>
    <mergeCell ref="J9:K9"/>
    <mergeCell ref="B10:L10"/>
    <mergeCell ref="J23:L23"/>
    <mergeCell ref="D29:H29"/>
    <mergeCell ref="D30:E30"/>
    <mergeCell ref="D31:E31"/>
    <mergeCell ref="D32:E32"/>
    <mergeCell ref="D33:E33"/>
    <mergeCell ref="D34:E34"/>
    <mergeCell ref="D35:E35"/>
    <mergeCell ref="G8:H8"/>
    <mergeCell ref="G3:H3"/>
    <mergeCell ref="G4:H4"/>
    <mergeCell ref="G5:H5"/>
    <mergeCell ref="G6:H6"/>
    <mergeCell ref="G7:H7"/>
  </mergeCells>
  <pageMargins left="0.36" right="0.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35"/>
  <sheetViews>
    <sheetView workbookViewId="0">
      <selection activeCell="B59" sqref="B59:K99"/>
    </sheetView>
  </sheetViews>
  <sheetFormatPr defaultColWidth="8.85546875" defaultRowHeight="15"/>
  <cols>
    <col min="1" max="1" width="2.7109375" style="1" customWidth="1"/>
    <col min="2" max="3" width="4.7109375" style="1" customWidth="1"/>
    <col min="4" max="4" width="17.140625" style="1" customWidth="1"/>
    <col min="5" max="5" width="7.7109375" style="1" customWidth="1"/>
    <col min="6" max="6" width="17.140625" style="1" customWidth="1"/>
    <col min="7" max="10" width="8.85546875" style="1" customWidth="1"/>
    <col min="11" max="11" width="10.7109375" style="1" customWidth="1"/>
    <col min="12" max="256" width="8.85546875" style="1"/>
    <col min="257" max="257" width="2.7109375" style="1" customWidth="1"/>
    <col min="258" max="259" width="4.7109375" style="1" customWidth="1"/>
    <col min="260" max="260" width="17.140625" style="1" customWidth="1"/>
    <col min="261" max="261" width="4.7109375" style="1" customWidth="1"/>
    <col min="262" max="262" width="17.140625" style="1" customWidth="1"/>
    <col min="263" max="266" width="8.85546875" style="1" customWidth="1"/>
    <col min="267" max="267" width="10.7109375" style="1" customWidth="1"/>
    <col min="268" max="512" width="8.85546875" style="1"/>
    <col min="513" max="513" width="2.7109375" style="1" customWidth="1"/>
    <col min="514" max="515" width="4.7109375" style="1" customWidth="1"/>
    <col min="516" max="516" width="17.140625" style="1" customWidth="1"/>
    <col min="517" max="517" width="4.7109375" style="1" customWidth="1"/>
    <col min="518" max="518" width="17.140625" style="1" customWidth="1"/>
    <col min="519" max="522" width="8.85546875" style="1" customWidth="1"/>
    <col min="523" max="523" width="10.7109375" style="1" customWidth="1"/>
    <col min="524" max="768" width="8.85546875" style="1"/>
    <col min="769" max="769" width="2.7109375" style="1" customWidth="1"/>
    <col min="770" max="771" width="4.7109375" style="1" customWidth="1"/>
    <col min="772" max="772" width="17.140625" style="1" customWidth="1"/>
    <col min="773" max="773" width="4.7109375" style="1" customWidth="1"/>
    <col min="774" max="774" width="17.140625" style="1" customWidth="1"/>
    <col min="775" max="778" width="8.85546875" style="1" customWidth="1"/>
    <col min="779" max="779" width="10.7109375" style="1" customWidth="1"/>
    <col min="780" max="1024" width="8.85546875" style="1"/>
    <col min="1025" max="1025" width="2.7109375" style="1" customWidth="1"/>
    <col min="1026" max="1027" width="4.7109375" style="1" customWidth="1"/>
    <col min="1028" max="1028" width="17.140625" style="1" customWidth="1"/>
    <col min="1029" max="1029" width="4.7109375" style="1" customWidth="1"/>
    <col min="1030" max="1030" width="17.140625" style="1" customWidth="1"/>
    <col min="1031" max="1034" width="8.85546875" style="1" customWidth="1"/>
    <col min="1035" max="1035" width="10.7109375" style="1" customWidth="1"/>
    <col min="1036" max="1280" width="8.85546875" style="1"/>
    <col min="1281" max="1281" width="2.7109375" style="1" customWidth="1"/>
    <col min="1282" max="1283" width="4.7109375" style="1" customWidth="1"/>
    <col min="1284" max="1284" width="17.140625" style="1" customWidth="1"/>
    <col min="1285" max="1285" width="4.7109375" style="1" customWidth="1"/>
    <col min="1286" max="1286" width="17.140625" style="1" customWidth="1"/>
    <col min="1287" max="1290" width="8.85546875" style="1" customWidth="1"/>
    <col min="1291" max="1291" width="10.7109375" style="1" customWidth="1"/>
    <col min="1292" max="1536" width="8.85546875" style="1"/>
    <col min="1537" max="1537" width="2.7109375" style="1" customWidth="1"/>
    <col min="1538" max="1539" width="4.7109375" style="1" customWidth="1"/>
    <col min="1540" max="1540" width="17.140625" style="1" customWidth="1"/>
    <col min="1541" max="1541" width="4.7109375" style="1" customWidth="1"/>
    <col min="1542" max="1542" width="17.140625" style="1" customWidth="1"/>
    <col min="1543" max="1546" width="8.85546875" style="1" customWidth="1"/>
    <col min="1547" max="1547" width="10.7109375" style="1" customWidth="1"/>
    <col min="1548" max="1792" width="8.85546875" style="1"/>
    <col min="1793" max="1793" width="2.7109375" style="1" customWidth="1"/>
    <col min="1794" max="1795" width="4.7109375" style="1" customWidth="1"/>
    <col min="1796" max="1796" width="17.140625" style="1" customWidth="1"/>
    <col min="1797" max="1797" width="4.7109375" style="1" customWidth="1"/>
    <col min="1798" max="1798" width="17.140625" style="1" customWidth="1"/>
    <col min="1799" max="1802" width="8.85546875" style="1" customWidth="1"/>
    <col min="1803" max="1803" width="10.7109375" style="1" customWidth="1"/>
    <col min="1804" max="2048" width="8.85546875" style="1"/>
    <col min="2049" max="2049" width="2.7109375" style="1" customWidth="1"/>
    <col min="2050" max="2051" width="4.7109375" style="1" customWidth="1"/>
    <col min="2052" max="2052" width="17.140625" style="1" customWidth="1"/>
    <col min="2053" max="2053" width="4.7109375" style="1" customWidth="1"/>
    <col min="2054" max="2054" width="17.140625" style="1" customWidth="1"/>
    <col min="2055" max="2058" width="8.85546875" style="1" customWidth="1"/>
    <col min="2059" max="2059" width="10.7109375" style="1" customWidth="1"/>
    <col min="2060" max="2304" width="8.85546875" style="1"/>
    <col min="2305" max="2305" width="2.7109375" style="1" customWidth="1"/>
    <col min="2306" max="2307" width="4.7109375" style="1" customWidth="1"/>
    <col min="2308" max="2308" width="17.140625" style="1" customWidth="1"/>
    <col min="2309" max="2309" width="4.7109375" style="1" customWidth="1"/>
    <col min="2310" max="2310" width="17.140625" style="1" customWidth="1"/>
    <col min="2311" max="2314" width="8.85546875" style="1" customWidth="1"/>
    <col min="2315" max="2315" width="10.7109375" style="1" customWidth="1"/>
    <col min="2316" max="2560" width="8.85546875" style="1"/>
    <col min="2561" max="2561" width="2.7109375" style="1" customWidth="1"/>
    <col min="2562" max="2563" width="4.7109375" style="1" customWidth="1"/>
    <col min="2564" max="2564" width="17.140625" style="1" customWidth="1"/>
    <col min="2565" max="2565" width="4.7109375" style="1" customWidth="1"/>
    <col min="2566" max="2566" width="17.140625" style="1" customWidth="1"/>
    <col min="2567" max="2570" width="8.85546875" style="1" customWidth="1"/>
    <col min="2571" max="2571" width="10.7109375" style="1" customWidth="1"/>
    <col min="2572" max="2816" width="8.85546875" style="1"/>
    <col min="2817" max="2817" width="2.7109375" style="1" customWidth="1"/>
    <col min="2818" max="2819" width="4.7109375" style="1" customWidth="1"/>
    <col min="2820" max="2820" width="17.140625" style="1" customWidth="1"/>
    <col min="2821" max="2821" width="4.7109375" style="1" customWidth="1"/>
    <col min="2822" max="2822" width="17.140625" style="1" customWidth="1"/>
    <col min="2823" max="2826" width="8.85546875" style="1" customWidth="1"/>
    <col min="2827" max="2827" width="10.7109375" style="1" customWidth="1"/>
    <col min="2828" max="3072" width="8.85546875" style="1"/>
    <col min="3073" max="3073" width="2.7109375" style="1" customWidth="1"/>
    <col min="3074" max="3075" width="4.7109375" style="1" customWidth="1"/>
    <col min="3076" max="3076" width="17.140625" style="1" customWidth="1"/>
    <col min="3077" max="3077" width="4.7109375" style="1" customWidth="1"/>
    <col min="3078" max="3078" width="17.140625" style="1" customWidth="1"/>
    <col min="3079" max="3082" width="8.85546875" style="1" customWidth="1"/>
    <col min="3083" max="3083" width="10.7109375" style="1" customWidth="1"/>
    <col min="3084" max="3328" width="8.85546875" style="1"/>
    <col min="3329" max="3329" width="2.7109375" style="1" customWidth="1"/>
    <col min="3330" max="3331" width="4.7109375" style="1" customWidth="1"/>
    <col min="3332" max="3332" width="17.140625" style="1" customWidth="1"/>
    <col min="3333" max="3333" width="4.7109375" style="1" customWidth="1"/>
    <col min="3334" max="3334" width="17.140625" style="1" customWidth="1"/>
    <col min="3335" max="3338" width="8.85546875" style="1" customWidth="1"/>
    <col min="3339" max="3339" width="10.7109375" style="1" customWidth="1"/>
    <col min="3340" max="3584" width="8.85546875" style="1"/>
    <col min="3585" max="3585" width="2.7109375" style="1" customWidth="1"/>
    <col min="3586" max="3587" width="4.7109375" style="1" customWidth="1"/>
    <col min="3588" max="3588" width="17.140625" style="1" customWidth="1"/>
    <col min="3589" max="3589" width="4.7109375" style="1" customWidth="1"/>
    <col min="3590" max="3590" width="17.140625" style="1" customWidth="1"/>
    <col min="3591" max="3594" width="8.85546875" style="1" customWidth="1"/>
    <col min="3595" max="3595" width="10.7109375" style="1" customWidth="1"/>
    <col min="3596" max="3840" width="8.85546875" style="1"/>
    <col min="3841" max="3841" width="2.7109375" style="1" customWidth="1"/>
    <col min="3842" max="3843" width="4.7109375" style="1" customWidth="1"/>
    <col min="3844" max="3844" width="17.140625" style="1" customWidth="1"/>
    <col min="3845" max="3845" width="4.7109375" style="1" customWidth="1"/>
    <col min="3846" max="3846" width="17.140625" style="1" customWidth="1"/>
    <col min="3847" max="3850" width="8.85546875" style="1" customWidth="1"/>
    <col min="3851" max="3851" width="10.7109375" style="1" customWidth="1"/>
    <col min="3852" max="4096" width="8.85546875" style="1"/>
    <col min="4097" max="4097" width="2.7109375" style="1" customWidth="1"/>
    <col min="4098" max="4099" width="4.7109375" style="1" customWidth="1"/>
    <col min="4100" max="4100" width="17.140625" style="1" customWidth="1"/>
    <col min="4101" max="4101" width="4.7109375" style="1" customWidth="1"/>
    <col min="4102" max="4102" width="17.140625" style="1" customWidth="1"/>
    <col min="4103" max="4106" width="8.85546875" style="1" customWidth="1"/>
    <col min="4107" max="4107" width="10.7109375" style="1" customWidth="1"/>
    <col min="4108" max="4352" width="8.85546875" style="1"/>
    <col min="4353" max="4353" width="2.7109375" style="1" customWidth="1"/>
    <col min="4354" max="4355" width="4.7109375" style="1" customWidth="1"/>
    <col min="4356" max="4356" width="17.140625" style="1" customWidth="1"/>
    <col min="4357" max="4357" width="4.7109375" style="1" customWidth="1"/>
    <col min="4358" max="4358" width="17.140625" style="1" customWidth="1"/>
    <col min="4359" max="4362" width="8.85546875" style="1" customWidth="1"/>
    <col min="4363" max="4363" width="10.7109375" style="1" customWidth="1"/>
    <col min="4364" max="4608" width="8.85546875" style="1"/>
    <col min="4609" max="4609" width="2.7109375" style="1" customWidth="1"/>
    <col min="4610" max="4611" width="4.7109375" style="1" customWidth="1"/>
    <col min="4612" max="4612" width="17.140625" style="1" customWidth="1"/>
    <col min="4613" max="4613" width="4.7109375" style="1" customWidth="1"/>
    <col min="4614" max="4614" width="17.140625" style="1" customWidth="1"/>
    <col min="4615" max="4618" width="8.85546875" style="1" customWidth="1"/>
    <col min="4619" max="4619" width="10.7109375" style="1" customWidth="1"/>
    <col min="4620" max="4864" width="8.85546875" style="1"/>
    <col min="4865" max="4865" width="2.7109375" style="1" customWidth="1"/>
    <col min="4866" max="4867" width="4.7109375" style="1" customWidth="1"/>
    <col min="4868" max="4868" width="17.140625" style="1" customWidth="1"/>
    <col min="4869" max="4869" width="4.7109375" style="1" customWidth="1"/>
    <col min="4870" max="4870" width="17.140625" style="1" customWidth="1"/>
    <col min="4871" max="4874" width="8.85546875" style="1" customWidth="1"/>
    <col min="4875" max="4875" width="10.7109375" style="1" customWidth="1"/>
    <col min="4876" max="5120" width="8.85546875" style="1"/>
    <col min="5121" max="5121" width="2.7109375" style="1" customWidth="1"/>
    <col min="5122" max="5123" width="4.7109375" style="1" customWidth="1"/>
    <col min="5124" max="5124" width="17.140625" style="1" customWidth="1"/>
    <col min="5125" max="5125" width="4.7109375" style="1" customWidth="1"/>
    <col min="5126" max="5126" width="17.140625" style="1" customWidth="1"/>
    <col min="5127" max="5130" width="8.85546875" style="1" customWidth="1"/>
    <col min="5131" max="5131" width="10.7109375" style="1" customWidth="1"/>
    <col min="5132" max="5376" width="8.85546875" style="1"/>
    <col min="5377" max="5377" width="2.7109375" style="1" customWidth="1"/>
    <col min="5378" max="5379" width="4.7109375" style="1" customWidth="1"/>
    <col min="5380" max="5380" width="17.140625" style="1" customWidth="1"/>
    <col min="5381" max="5381" width="4.7109375" style="1" customWidth="1"/>
    <col min="5382" max="5382" width="17.140625" style="1" customWidth="1"/>
    <col min="5383" max="5386" width="8.85546875" style="1" customWidth="1"/>
    <col min="5387" max="5387" width="10.7109375" style="1" customWidth="1"/>
    <col min="5388" max="5632" width="8.85546875" style="1"/>
    <col min="5633" max="5633" width="2.7109375" style="1" customWidth="1"/>
    <col min="5634" max="5635" width="4.7109375" style="1" customWidth="1"/>
    <col min="5636" max="5636" width="17.140625" style="1" customWidth="1"/>
    <col min="5637" max="5637" width="4.7109375" style="1" customWidth="1"/>
    <col min="5638" max="5638" width="17.140625" style="1" customWidth="1"/>
    <col min="5639" max="5642" width="8.85546875" style="1" customWidth="1"/>
    <col min="5643" max="5643" width="10.7109375" style="1" customWidth="1"/>
    <col min="5644" max="5888" width="8.85546875" style="1"/>
    <col min="5889" max="5889" width="2.7109375" style="1" customWidth="1"/>
    <col min="5890" max="5891" width="4.7109375" style="1" customWidth="1"/>
    <col min="5892" max="5892" width="17.140625" style="1" customWidth="1"/>
    <col min="5893" max="5893" width="4.7109375" style="1" customWidth="1"/>
    <col min="5894" max="5894" width="17.140625" style="1" customWidth="1"/>
    <col min="5895" max="5898" width="8.85546875" style="1" customWidth="1"/>
    <col min="5899" max="5899" width="10.7109375" style="1" customWidth="1"/>
    <col min="5900" max="6144" width="8.85546875" style="1"/>
    <col min="6145" max="6145" width="2.7109375" style="1" customWidth="1"/>
    <col min="6146" max="6147" width="4.7109375" style="1" customWidth="1"/>
    <col min="6148" max="6148" width="17.140625" style="1" customWidth="1"/>
    <col min="6149" max="6149" width="4.7109375" style="1" customWidth="1"/>
    <col min="6150" max="6150" width="17.140625" style="1" customWidth="1"/>
    <col min="6151" max="6154" width="8.85546875" style="1" customWidth="1"/>
    <col min="6155" max="6155" width="10.7109375" style="1" customWidth="1"/>
    <col min="6156" max="6400" width="8.85546875" style="1"/>
    <col min="6401" max="6401" width="2.7109375" style="1" customWidth="1"/>
    <col min="6402" max="6403" width="4.7109375" style="1" customWidth="1"/>
    <col min="6404" max="6404" width="17.140625" style="1" customWidth="1"/>
    <col min="6405" max="6405" width="4.7109375" style="1" customWidth="1"/>
    <col min="6406" max="6406" width="17.140625" style="1" customWidth="1"/>
    <col min="6407" max="6410" width="8.85546875" style="1" customWidth="1"/>
    <col min="6411" max="6411" width="10.7109375" style="1" customWidth="1"/>
    <col min="6412" max="6656" width="8.85546875" style="1"/>
    <col min="6657" max="6657" width="2.7109375" style="1" customWidth="1"/>
    <col min="6658" max="6659" width="4.7109375" style="1" customWidth="1"/>
    <col min="6660" max="6660" width="17.140625" style="1" customWidth="1"/>
    <col min="6661" max="6661" width="4.7109375" style="1" customWidth="1"/>
    <col min="6662" max="6662" width="17.140625" style="1" customWidth="1"/>
    <col min="6663" max="6666" width="8.85546875" style="1" customWidth="1"/>
    <col min="6667" max="6667" width="10.7109375" style="1" customWidth="1"/>
    <col min="6668" max="6912" width="8.85546875" style="1"/>
    <col min="6913" max="6913" width="2.7109375" style="1" customWidth="1"/>
    <col min="6914" max="6915" width="4.7109375" style="1" customWidth="1"/>
    <col min="6916" max="6916" width="17.140625" style="1" customWidth="1"/>
    <col min="6917" max="6917" width="4.7109375" style="1" customWidth="1"/>
    <col min="6918" max="6918" width="17.140625" style="1" customWidth="1"/>
    <col min="6919" max="6922" width="8.85546875" style="1" customWidth="1"/>
    <col min="6923" max="6923" width="10.7109375" style="1" customWidth="1"/>
    <col min="6924" max="7168" width="8.85546875" style="1"/>
    <col min="7169" max="7169" width="2.7109375" style="1" customWidth="1"/>
    <col min="7170" max="7171" width="4.7109375" style="1" customWidth="1"/>
    <col min="7172" max="7172" width="17.140625" style="1" customWidth="1"/>
    <col min="7173" max="7173" width="4.7109375" style="1" customWidth="1"/>
    <col min="7174" max="7174" width="17.140625" style="1" customWidth="1"/>
    <col min="7175" max="7178" width="8.85546875" style="1" customWidth="1"/>
    <col min="7179" max="7179" width="10.7109375" style="1" customWidth="1"/>
    <col min="7180" max="7424" width="8.85546875" style="1"/>
    <col min="7425" max="7425" width="2.7109375" style="1" customWidth="1"/>
    <col min="7426" max="7427" width="4.7109375" style="1" customWidth="1"/>
    <col min="7428" max="7428" width="17.140625" style="1" customWidth="1"/>
    <col min="7429" max="7429" width="4.7109375" style="1" customWidth="1"/>
    <col min="7430" max="7430" width="17.140625" style="1" customWidth="1"/>
    <col min="7431" max="7434" width="8.85546875" style="1" customWidth="1"/>
    <col min="7435" max="7435" width="10.7109375" style="1" customWidth="1"/>
    <col min="7436" max="7680" width="8.85546875" style="1"/>
    <col min="7681" max="7681" width="2.7109375" style="1" customWidth="1"/>
    <col min="7682" max="7683" width="4.7109375" style="1" customWidth="1"/>
    <col min="7684" max="7684" width="17.140625" style="1" customWidth="1"/>
    <col min="7685" max="7685" width="4.7109375" style="1" customWidth="1"/>
    <col min="7686" max="7686" width="17.140625" style="1" customWidth="1"/>
    <col min="7687" max="7690" width="8.85546875" style="1" customWidth="1"/>
    <col min="7691" max="7691" width="10.7109375" style="1" customWidth="1"/>
    <col min="7692" max="7936" width="8.85546875" style="1"/>
    <col min="7937" max="7937" width="2.7109375" style="1" customWidth="1"/>
    <col min="7938" max="7939" width="4.7109375" style="1" customWidth="1"/>
    <col min="7940" max="7940" width="17.140625" style="1" customWidth="1"/>
    <col min="7941" max="7941" width="4.7109375" style="1" customWidth="1"/>
    <col min="7942" max="7942" width="17.140625" style="1" customWidth="1"/>
    <col min="7943" max="7946" width="8.85546875" style="1" customWidth="1"/>
    <col min="7947" max="7947" width="10.7109375" style="1" customWidth="1"/>
    <col min="7948" max="8192" width="8.85546875" style="1"/>
    <col min="8193" max="8193" width="2.7109375" style="1" customWidth="1"/>
    <col min="8194" max="8195" width="4.7109375" style="1" customWidth="1"/>
    <col min="8196" max="8196" width="17.140625" style="1" customWidth="1"/>
    <col min="8197" max="8197" width="4.7109375" style="1" customWidth="1"/>
    <col min="8198" max="8198" width="17.140625" style="1" customWidth="1"/>
    <col min="8199" max="8202" width="8.85546875" style="1" customWidth="1"/>
    <col min="8203" max="8203" width="10.7109375" style="1" customWidth="1"/>
    <col min="8204" max="8448" width="8.85546875" style="1"/>
    <col min="8449" max="8449" width="2.7109375" style="1" customWidth="1"/>
    <col min="8450" max="8451" width="4.7109375" style="1" customWidth="1"/>
    <col min="8452" max="8452" width="17.140625" style="1" customWidth="1"/>
    <col min="8453" max="8453" width="4.7109375" style="1" customWidth="1"/>
    <col min="8454" max="8454" width="17.140625" style="1" customWidth="1"/>
    <col min="8455" max="8458" width="8.85546875" style="1" customWidth="1"/>
    <col min="8459" max="8459" width="10.7109375" style="1" customWidth="1"/>
    <col min="8460" max="8704" width="8.85546875" style="1"/>
    <col min="8705" max="8705" width="2.7109375" style="1" customWidth="1"/>
    <col min="8706" max="8707" width="4.7109375" style="1" customWidth="1"/>
    <col min="8708" max="8708" width="17.140625" style="1" customWidth="1"/>
    <col min="8709" max="8709" width="4.7109375" style="1" customWidth="1"/>
    <col min="8710" max="8710" width="17.140625" style="1" customWidth="1"/>
    <col min="8711" max="8714" width="8.85546875" style="1" customWidth="1"/>
    <col min="8715" max="8715" width="10.7109375" style="1" customWidth="1"/>
    <col min="8716" max="8960" width="8.85546875" style="1"/>
    <col min="8961" max="8961" width="2.7109375" style="1" customWidth="1"/>
    <col min="8962" max="8963" width="4.7109375" style="1" customWidth="1"/>
    <col min="8964" max="8964" width="17.140625" style="1" customWidth="1"/>
    <col min="8965" max="8965" width="4.7109375" style="1" customWidth="1"/>
    <col min="8966" max="8966" width="17.140625" style="1" customWidth="1"/>
    <col min="8967" max="8970" width="8.85546875" style="1" customWidth="1"/>
    <col min="8971" max="8971" width="10.7109375" style="1" customWidth="1"/>
    <col min="8972" max="9216" width="8.85546875" style="1"/>
    <col min="9217" max="9217" width="2.7109375" style="1" customWidth="1"/>
    <col min="9218" max="9219" width="4.7109375" style="1" customWidth="1"/>
    <col min="9220" max="9220" width="17.140625" style="1" customWidth="1"/>
    <col min="9221" max="9221" width="4.7109375" style="1" customWidth="1"/>
    <col min="9222" max="9222" width="17.140625" style="1" customWidth="1"/>
    <col min="9223" max="9226" width="8.85546875" style="1" customWidth="1"/>
    <col min="9227" max="9227" width="10.7109375" style="1" customWidth="1"/>
    <col min="9228" max="9472" width="8.85546875" style="1"/>
    <col min="9473" max="9473" width="2.7109375" style="1" customWidth="1"/>
    <col min="9474" max="9475" width="4.7109375" style="1" customWidth="1"/>
    <col min="9476" max="9476" width="17.140625" style="1" customWidth="1"/>
    <col min="9477" max="9477" width="4.7109375" style="1" customWidth="1"/>
    <col min="9478" max="9478" width="17.140625" style="1" customWidth="1"/>
    <col min="9479" max="9482" width="8.85546875" style="1" customWidth="1"/>
    <col min="9483" max="9483" width="10.7109375" style="1" customWidth="1"/>
    <col min="9484" max="9728" width="8.85546875" style="1"/>
    <col min="9729" max="9729" width="2.7109375" style="1" customWidth="1"/>
    <col min="9730" max="9731" width="4.7109375" style="1" customWidth="1"/>
    <col min="9732" max="9732" width="17.140625" style="1" customWidth="1"/>
    <col min="9733" max="9733" width="4.7109375" style="1" customWidth="1"/>
    <col min="9734" max="9734" width="17.140625" style="1" customWidth="1"/>
    <col min="9735" max="9738" width="8.85546875" style="1" customWidth="1"/>
    <col min="9739" max="9739" width="10.7109375" style="1" customWidth="1"/>
    <col min="9740" max="9984" width="8.85546875" style="1"/>
    <col min="9985" max="9985" width="2.7109375" style="1" customWidth="1"/>
    <col min="9986" max="9987" width="4.7109375" style="1" customWidth="1"/>
    <col min="9988" max="9988" width="17.140625" style="1" customWidth="1"/>
    <col min="9989" max="9989" width="4.7109375" style="1" customWidth="1"/>
    <col min="9990" max="9990" width="17.140625" style="1" customWidth="1"/>
    <col min="9991" max="9994" width="8.85546875" style="1" customWidth="1"/>
    <col min="9995" max="9995" width="10.7109375" style="1" customWidth="1"/>
    <col min="9996" max="10240" width="8.85546875" style="1"/>
    <col min="10241" max="10241" width="2.7109375" style="1" customWidth="1"/>
    <col min="10242" max="10243" width="4.7109375" style="1" customWidth="1"/>
    <col min="10244" max="10244" width="17.140625" style="1" customWidth="1"/>
    <col min="10245" max="10245" width="4.7109375" style="1" customWidth="1"/>
    <col min="10246" max="10246" width="17.140625" style="1" customWidth="1"/>
    <col min="10247" max="10250" width="8.85546875" style="1" customWidth="1"/>
    <col min="10251" max="10251" width="10.7109375" style="1" customWidth="1"/>
    <col min="10252" max="10496" width="8.85546875" style="1"/>
    <col min="10497" max="10497" width="2.7109375" style="1" customWidth="1"/>
    <col min="10498" max="10499" width="4.7109375" style="1" customWidth="1"/>
    <col min="10500" max="10500" width="17.140625" style="1" customWidth="1"/>
    <col min="10501" max="10501" width="4.7109375" style="1" customWidth="1"/>
    <col min="10502" max="10502" width="17.140625" style="1" customWidth="1"/>
    <col min="10503" max="10506" width="8.85546875" style="1" customWidth="1"/>
    <col min="10507" max="10507" width="10.7109375" style="1" customWidth="1"/>
    <col min="10508" max="10752" width="8.85546875" style="1"/>
    <col min="10753" max="10753" width="2.7109375" style="1" customWidth="1"/>
    <col min="10754" max="10755" width="4.7109375" style="1" customWidth="1"/>
    <col min="10756" max="10756" width="17.140625" style="1" customWidth="1"/>
    <col min="10757" max="10757" width="4.7109375" style="1" customWidth="1"/>
    <col min="10758" max="10758" width="17.140625" style="1" customWidth="1"/>
    <col min="10759" max="10762" width="8.85546875" style="1" customWidth="1"/>
    <col min="10763" max="10763" width="10.7109375" style="1" customWidth="1"/>
    <col min="10764" max="11008" width="8.85546875" style="1"/>
    <col min="11009" max="11009" width="2.7109375" style="1" customWidth="1"/>
    <col min="11010" max="11011" width="4.7109375" style="1" customWidth="1"/>
    <col min="11012" max="11012" width="17.140625" style="1" customWidth="1"/>
    <col min="11013" max="11013" width="4.7109375" style="1" customWidth="1"/>
    <col min="11014" max="11014" width="17.140625" style="1" customWidth="1"/>
    <col min="11015" max="11018" width="8.85546875" style="1" customWidth="1"/>
    <col min="11019" max="11019" width="10.7109375" style="1" customWidth="1"/>
    <col min="11020" max="11264" width="8.85546875" style="1"/>
    <col min="11265" max="11265" width="2.7109375" style="1" customWidth="1"/>
    <col min="11266" max="11267" width="4.7109375" style="1" customWidth="1"/>
    <col min="11268" max="11268" width="17.140625" style="1" customWidth="1"/>
    <col min="11269" max="11269" width="4.7109375" style="1" customWidth="1"/>
    <col min="11270" max="11270" width="17.140625" style="1" customWidth="1"/>
    <col min="11271" max="11274" width="8.85546875" style="1" customWidth="1"/>
    <col min="11275" max="11275" width="10.7109375" style="1" customWidth="1"/>
    <col min="11276" max="11520" width="8.85546875" style="1"/>
    <col min="11521" max="11521" width="2.7109375" style="1" customWidth="1"/>
    <col min="11522" max="11523" width="4.7109375" style="1" customWidth="1"/>
    <col min="11524" max="11524" width="17.140625" style="1" customWidth="1"/>
    <col min="11525" max="11525" width="4.7109375" style="1" customWidth="1"/>
    <col min="11526" max="11526" width="17.140625" style="1" customWidth="1"/>
    <col min="11527" max="11530" width="8.85546875" style="1" customWidth="1"/>
    <col min="11531" max="11531" width="10.7109375" style="1" customWidth="1"/>
    <col min="11532" max="11776" width="8.85546875" style="1"/>
    <col min="11777" max="11777" width="2.7109375" style="1" customWidth="1"/>
    <col min="11778" max="11779" width="4.7109375" style="1" customWidth="1"/>
    <col min="11780" max="11780" width="17.140625" style="1" customWidth="1"/>
    <col min="11781" max="11781" width="4.7109375" style="1" customWidth="1"/>
    <col min="11782" max="11782" width="17.140625" style="1" customWidth="1"/>
    <col min="11783" max="11786" width="8.85546875" style="1" customWidth="1"/>
    <col min="11787" max="11787" width="10.7109375" style="1" customWidth="1"/>
    <col min="11788" max="12032" width="8.85546875" style="1"/>
    <col min="12033" max="12033" width="2.7109375" style="1" customWidth="1"/>
    <col min="12034" max="12035" width="4.7109375" style="1" customWidth="1"/>
    <col min="12036" max="12036" width="17.140625" style="1" customWidth="1"/>
    <col min="12037" max="12037" width="4.7109375" style="1" customWidth="1"/>
    <col min="12038" max="12038" width="17.140625" style="1" customWidth="1"/>
    <col min="12039" max="12042" width="8.85546875" style="1" customWidth="1"/>
    <col min="12043" max="12043" width="10.7109375" style="1" customWidth="1"/>
    <col min="12044" max="12288" width="8.85546875" style="1"/>
    <col min="12289" max="12289" width="2.7109375" style="1" customWidth="1"/>
    <col min="12290" max="12291" width="4.7109375" style="1" customWidth="1"/>
    <col min="12292" max="12292" width="17.140625" style="1" customWidth="1"/>
    <col min="12293" max="12293" width="4.7109375" style="1" customWidth="1"/>
    <col min="12294" max="12294" width="17.140625" style="1" customWidth="1"/>
    <col min="12295" max="12298" width="8.85546875" style="1" customWidth="1"/>
    <col min="12299" max="12299" width="10.7109375" style="1" customWidth="1"/>
    <col min="12300" max="12544" width="8.85546875" style="1"/>
    <col min="12545" max="12545" width="2.7109375" style="1" customWidth="1"/>
    <col min="12546" max="12547" width="4.7109375" style="1" customWidth="1"/>
    <col min="12548" max="12548" width="17.140625" style="1" customWidth="1"/>
    <col min="12549" max="12549" width="4.7109375" style="1" customWidth="1"/>
    <col min="12550" max="12550" width="17.140625" style="1" customWidth="1"/>
    <col min="12551" max="12554" width="8.85546875" style="1" customWidth="1"/>
    <col min="12555" max="12555" width="10.7109375" style="1" customWidth="1"/>
    <col min="12556" max="12800" width="8.85546875" style="1"/>
    <col min="12801" max="12801" width="2.7109375" style="1" customWidth="1"/>
    <col min="12802" max="12803" width="4.7109375" style="1" customWidth="1"/>
    <col min="12804" max="12804" width="17.140625" style="1" customWidth="1"/>
    <col min="12805" max="12805" width="4.7109375" style="1" customWidth="1"/>
    <col min="12806" max="12806" width="17.140625" style="1" customWidth="1"/>
    <col min="12807" max="12810" width="8.85546875" style="1" customWidth="1"/>
    <col min="12811" max="12811" width="10.7109375" style="1" customWidth="1"/>
    <col min="12812" max="13056" width="8.85546875" style="1"/>
    <col min="13057" max="13057" width="2.7109375" style="1" customWidth="1"/>
    <col min="13058" max="13059" width="4.7109375" style="1" customWidth="1"/>
    <col min="13060" max="13060" width="17.140625" style="1" customWidth="1"/>
    <col min="13061" max="13061" width="4.7109375" style="1" customWidth="1"/>
    <col min="13062" max="13062" width="17.140625" style="1" customWidth="1"/>
    <col min="13063" max="13066" width="8.85546875" style="1" customWidth="1"/>
    <col min="13067" max="13067" width="10.7109375" style="1" customWidth="1"/>
    <col min="13068" max="13312" width="8.85546875" style="1"/>
    <col min="13313" max="13313" width="2.7109375" style="1" customWidth="1"/>
    <col min="13314" max="13315" width="4.7109375" style="1" customWidth="1"/>
    <col min="13316" max="13316" width="17.140625" style="1" customWidth="1"/>
    <col min="13317" max="13317" width="4.7109375" style="1" customWidth="1"/>
    <col min="13318" max="13318" width="17.140625" style="1" customWidth="1"/>
    <col min="13319" max="13322" width="8.85546875" style="1" customWidth="1"/>
    <col min="13323" max="13323" width="10.7109375" style="1" customWidth="1"/>
    <col min="13324" max="13568" width="8.85546875" style="1"/>
    <col min="13569" max="13569" width="2.7109375" style="1" customWidth="1"/>
    <col min="13570" max="13571" width="4.7109375" style="1" customWidth="1"/>
    <col min="13572" max="13572" width="17.140625" style="1" customWidth="1"/>
    <col min="13573" max="13573" width="4.7109375" style="1" customWidth="1"/>
    <col min="13574" max="13574" width="17.140625" style="1" customWidth="1"/>
    <col min="13575" max="13578" width="8.85546875" style="1" customWidth="1"/>
    <col min="13579" max="13579" width="10.7109375" style="1" customWidth="1"/>
    <col min="13580" max="13824" width="8.85546875" style="1"/>
    <col min="13825" max="13825" width="2.7109375" style="1" customWidth="1"/>
    <col min="13826" max="13827" width="4.7109375" style="1" customWidth="1"/>
    <col min="13828" max="13828" width="17.140625" style="1" customWidth="1"/>
    <col min="13829" max="13829" width="4.7109375" style="1" customWidth="1"/>
    <col min="13830" max="13830" width="17.140625" style="1" customWidth="1"/>
    <col min="13831" max="13834" width="8.85546875" style="1" customWidth="1"/>
    <col min="13835" max="13835" width="10.7109375" style="1" customWidth="1"/>
    <col min="13836" max="14080" width="8.85546875" style="1"/>
    <col min="14081" max="14081" width="2.7109375" style="1" customWidth="1"/>
    <col min="14082" max="14083" width="4.7109375" style="1" customWidth="1"/>
    <col min="14084" max="14084" width="17.140625" style="1" customWidth="1"/>
    <col min="14085" max="14085" width="4.7109375" style="1" customWidth="1"/>
    <col min="14086" max="14086" width="17.140625" style="1" customWidth="1"/>
    <col min="14087" max="14090" width="8.85546875" style="1" customWidth="1"/>
    <col min="14091" max="14091" width="10.7109375" style="1" customWidth="1"/>
    <col min="14092" max="14336" width="8.85546875" style="1"/>
    <col min="14337" max="14337" width="2.7109375" style="1" customWidth="1"/>
    <col min="14338" max="14339" width="4.7109375" style="1" customWidth="1"/>
    <col min="14340" max="14340" width="17.140625" style="1" customWidth="1"/>
    <col min="14341" max="14341" width="4.7109375" style="1" customWidth="1"/>
    <col min="14342" max="14342" width="17.140625" style="1" customWidth="1"/>
    <col min="14343" max="14346" width="8.85546875" style="1" customWidth="1"/>
    <col min="14347" max="14347" width="10.7109375" style="1" customWidth="1"/>
    <col min="14348" max="14592" width="8.85546875" style="1"/>
    <col min="14593" max="14593" width="2.7109375" style="1" customWidth="1"/>
    <col min="14594" max="14595" width="4.7109375" style="1" customWidth="1"/>
    <col min="14596" max="14596" width="17.140625" style="1" customWidth="1"/>
    <col min="14597" max="14597" width="4.7109375" style="1" customWidth="1"/>
    <col min="14598" max="14598" width="17.140625" style="1" customWidth="1"/>
    <col min="14599" max="14602" width="8.85546875" style="1" customWidth="1"/>
    <col min="14603" max="14603" width="10.7109375" style="1" customWidth="1"/>
    <col min="14604" max="14848" width="8.85546875" style="1"/>
    <col min="14849" max="14849" width="2.7109375" style="1" customWidth="1"/>
    <col min="14850" max="14851" width="4.7109375" style="1" customWidth="1"/>
    <col min="14852" max="14852" width="17.140625" style="1" customWidth="1"/>
    <col min="14853" max="14853" width="4.7109375" style="1" customWidth="1"/>
    <col min="14854" max="14854" width="17.140625" style="1" customWidth="1"/>
    <col min="14855" max="14858" width="8.85546875" style="1" customWidth="1"/>
    <col min="14859" max="14859" width="10.7109375" style="1" customWidth="1"/>
    <col min="14860" max="15104" width="8.85546875" style="1"/>
    <col min="15105" max="15105" width="2.7109375" style="1" customWidth="1"/>
    <col min="15106" max="15107" width="4.7109375" style="1" customWidth="1"/>
    <col min="15108" max="15108" width="17.140625" style="1" customWidth="1"/>
    <col min="15109" max="15109" width="4.7109375" style="1" customWidth="1"/>
    <col min="15110" max="15110" width="17.140625" style="1" customWidth="1"/>
    <col min="15111" max="15114" width="8.85546875" style="1" customWidth="1"/>
    <col min="15115" max="15115" width="10.7109375" style="1" customWidth="1"/>
    <col min="15116" max="15360" width="8.85546875" style="1"/>
    <col min="15361" max="15361" width="2.7109375" style="1" customWidth="1"/>
    <col min="15362" max="15363" width="4.7109375" style="1" customWidth="1"/>
    <col min="15364" max="15364" width="17.140625" style="1" customWidth="1"/>
    <col min="15365" max="15365" width="4.7109375" style="1" customWidth="1"/>
    <col min="15366" max="15366" width="17.140625" style="1" customWidth="1"/>
    <col min="15367" max="15370" width="8.85546875" style="1" customWidth="1"/>
    <col min="15371" max="15371" width="10.7109375" style="1" customWidth="1"/>
    <col min="15372" max="15616" width="8.85546875" style="1"/>
    <col min="15617" max="15617" width="2.7109375" style="1" customWidth="1"/>
    <col min="15618" max="15619" width="4.7109375" style="1" customWidth="1"/>
    <col min="15620" max="15620" width="17.140625" style="1" customWidth="1"/>
    <col min="15621" max="15621" width="4.7109375" style="1" customWidth="1"/>
    <col min="15622" max="15622" width="17.140625" style="1" customWidth="1"/>
    <col min="15623" max="15626" width="8.85546875" style="1" customWidth="1"/>
    <col min="15627" max="15627" width="10.7109375" style="1" customWidth="1"/>
    <col min="15628" max="15872" width="8.85546875" style="1"/>
    <col min="15873" max="15873" width="2.7109375" style="1" customWidth="1"/>
    <col min="15874" max="15875" width="4.7109375" style="1" customWidth="1"/>
    <col min="15876" max="15876" width="17.140625" style="1" customWidth="1"/>
    <col min="15877" max="15877" width="4.7109375" style="1" customWidth="1"/>
    <col min="15878" max="15878" width="17.140625" style="1" customWidth="1"/>
    <col min="15879" max="15882" width="8.85546875" style="1" customWidth="1"/>
    <col min="15883" max="15883" width="10.7109375" style="1" customWidth="1"/>
    <col min="15884" max="16128" width="8.85546875" style="1"/>
    <col min="16129" max="16129" width="2.7109375" style="1" customWidth="1"/>
    <col min="16130" max="16131" width="4.7109375" style="1" customWidth="1"/>
    <col min="16132" max="16132" width="17.140625" style="1" customWidth="1"/>
    <col min="16133" max="16133" width="4.7109375" style="1" customWidth="1"/>
    <col min="16134" max="16134" width="17.140625" style="1" customWidth="1"/>
    <col min="16135" max="16138" width="8.85546875" style="1" customWidth="1"/>
    <col min="16139" max="16139" width="10.7109375" style="1" customWidth="1"/>
    <col min="16140" max="16384" width="8.85546875" style="1"/>
  </cols>
  <sheetData>
    <row r="2" spans="2:9" ht="15.75">
      <c r="C2" s="336" t="s">
        <v>120</v>
      </c>
      <c r="D2" s="336"/>
      <c r="E2" s="336"/>
      <c r="F2" s="336"/>
      <c r="G2" s="336"/>
      <c r="H2" s="336"/>
      <c r="I2" s="336"/>
    </row>
    <row r="4" spans="2:9" ht="15.75">
      <c r="B4" s="337" t="s">
        <v>121</v>
      </c>
      <c r="C4" s="337"/>
      <c r="D4" s="337"/>
    </row>
    <row r="5" spans="2:9" ht="15.75" customHeight="1">
      <c r="B5" s="338" t="s">
        <v>122</v>
      </c>
      <c r="C5" s="338"/>
      <c r="D5" s="338"/>
      <c r="G5" s="117" t="s">
        <v>5</v>
      </c>
    </row>
    <row r="6" spans="2:9" ht="15.75">
      <c r="B6" s="118">
        <v>1</v>
      </c>
      <c r="C6" s="339" t="s">
        <v>150</v>
      </c>
      <c r="D6" s="339"/>
      <c r="F6" s="90" t="s">
        <v>123</v>
      </c>
      <c r="G6" s="119" t="e">
        <f>'[1]5 S - 4 B -1 RR'!L4</f>
        <v>#REF!</v>
      </c>
    </row>
    <row r="7" spans="2:9" ht="15.75">
      <c r="B7" s="118">
        <v>2</v>
      </c>
      <c r="C7" s="339" t="s">
        <v>151</v>
      </c>
      <c r="D7" s="339"/>
      <c r="F7" s="90" t="s">
        <v>123</v>
      </c>
      <c r="G7" s="119" t="e">
        <f>'[1]5 S - 4 B -1 RR'!L5</f>
        <v>#REF!</v>
      </c>
    </row>
    <row r="8" spans="2:9" ht="15.75">
      <c r="B8" s="118">
        <v>3</v>
      </c>
      <c r="C8" s="339" t="s">
        <v>152</v>
      </c>
      <c r="D8" s="339"/>
      <c r="F8" s="90"/>
      <c r="G8" s="119"/>
    </row>
    <row r="9" spans="2:9" ht="15.75">
      <c r="B9" s="118">
        <v>4</v>
      </c>
      <c r="C9" s="339" t="s">
        <v>153</v>
      </c>
      <c r="D9" s="339"/>
      <c r="F9" s="90" t="s">
        <v>123</v>
      </c>
      <c r="G9" s="119" t="e">
        <f>'[1]5 S - 4 B -1 RR'!L7</f>
        <v>#REF!</v>
      </c>
    </row>
    <row r="10" spans="2:9" ht="15.75">
      <c r="B10" s="118">
        <v>5</v>
      </c>
      <c r="C10" s="339" t="s">
        <v>154</v>
      </c>
      <c r="D10" s="339"/>
      <c r="F10" s="90" t="s">
        <v>123</v>
      </c>
      <c r="G10" s="119" t="e">
        <f>'[1]5 S - 4 B -1 RR'!L8</f>
        <v>#REF!</v>
      </c>
    </row>
    <row r="59" spans="2:11" ht="15.75">
      <c r="C59" s="336" t="s">
        <v>204</v>
      </c>
      <c r="D59" s="336"/>
      <c r="E59" s="336"/>
      <c r="F59" s="336"/>
      <c r="G59" s="336"/>
      <c r="H59" s="336"/>
      <c r="I59" s="336"/>
      <c r="J59" s="336"/>
    </row>
    <row r="60" spans="2:11" ht="15.75" thickBot="1"/>
    <row r="61" spans="2:11" ht="18.75" thickBot="1">
      <c r="B61" s="340" t="s">
        <v>125</v>
      </c>
      <c r="C61" s="341"/>
      <c r="D61" s="120" t="s">
        <v>126</v>
      </c>
      <c r="E61" s="342" t="s">
        <v>127</v>
      </c>
      <c r="F61" s="343"/>
      <c r="G61" s="121" t="s">
        <v>128</v>
      </c>
      <c r="H61" s="122" t="s">
        <v>129</v>
      </c>
      <c r="I61" s="123"/>
      <c r="J61" s="124" t="s">
        <v>130</v>
      </c>
      <c r="K61" s="123">
        <v>1</v>
      </c>
    </row>
    <row r="62" spans="2:11" ht="15.95" customHeight="1">
      <c r="B62" s="125" t="s">
        <v>9</v>
      </c>
      <c r="C62" s="126" t="s">
        <v>14</v>
      </c>
      <c r="D62" s="127" t="s">
        <v>131</v>
      </c>
      <c r="E62" s="128" t="s">
        <v>14</v>
      </c>
      <c r="F62" s="129" t="s">
        <v>132</v>
      </c>
      <c r="G62" s="130" t="s">
        <v>133</v>
      </c>
      <c r="H62" s="131" t="s">
        <v>134</v>
      </c>
      <c r="I62" s="131" t="s">
        <v>135</v>
      </c>
      <c r="J62" s="131" t="s">
        <v>136</v>
      </c>
      <c r="K62" s="132" t="s">
        <v>137</v>
      </c>
    </row>
    <row r="63" spans="2:11" ht="15.95" customHeight="1">
      <c r="B63" s="133">
        <v>1</v>
      </c>
      <c r="C63" s="134" t="e">
        <f>G7</f>
        <v>#REF!</v>
      </c>
      <c r="D63" s="15" t="str">
        <f>C7</f>
        <v>Победин</v>
      </c>
      <c r="E63" s="134" t="e">
        <f>G10</f>
        <v>#REF!</v>
      </c>
      <c r="F63" s="15" t="str">
        <f>C10</f>
        <v>Литвинцев</v>
      </c>
      <c r="G63" s="135"/>
      <c r="H63" s="136"/>
      <c r="I63" s="137"/>
      <c r="J63" s="136"/>
      <c r="K63" s="138"/>
    </row>
    <row r="64" spans="2:11" ht="15.95" customHeight="1" thickBot="1">
      <c r="B64" s="133">
        <v>2</v>
      </c>
      <c r="C64" s="134" t="e">
        <f>G6</f>
        <v>#REF!</v>
      </c>
      <c r="D64" s="15" t="str">
        <f>C6</f>
        <v>Чащина</v>
      </c>
      <c r="E64" s="134" t="e">
        <f>G9</f>
        <v>#REF!</v>
      </c>
      <c r="F64" s="15" t="str">
        <f>C9</f>
        <v>Красноперов</v>
      </c>
      <c r="G64" s="139"/>
      <c r="H64" s="136"/>
      <c r="I64" s="137"/>
      <c r="J64" s="136"/>
      <c r="K64" s="138"/>
    </row>
    <row r="65" spans="2:11" ht="15.95" customHeight="1" thickBot="1">
      <c r="B65" s="331" t="s">
        <v>138</v>
      </c>
      <c r="C65" s="332"/>
      <c r="D65" s="332"/>
      <c r="E65" s="332"/>
      <c r="F65" s="332"/>
      <c r="G65" s="332"/>
      <c r="H65" s="333"/>
      <c r="I65" s="334" t="s">
        <v>139</v>
      </c>
      <c r="J65" s="335"/>
      <c r="K65" s="144"/>
    </row>
    <row r="66" spans="2:11" ht="15.95" customHeight="1"/>
    <row r="67" spans="2:11" ht="15.75" customHeight="1">
      <c r="C67" s="336" t="s">
        <v>124</v>
      </c>
      <c r="D67" s="336"/>
      <c r="E67" s="336"/>
      <c r="F67" s="336"/>
      <c r="G67" s="336"/>
      <c r="H67" s="336"/>
      <c r="I67" s="336"/>
      <c r="J67" s="336"/>
    </row>
    <row r="68" spans="2:11" ht="15.75" customHeight="1" thickBot="1"/>
    <row r="69" spans="2:11" ht="18.75" thickBot="1">
      <c r="B69" s="340" t="s">
        <v>125</v>
      </c>
      <c r="C69" s="341"/>
      <c r="D69" s="120" t="s">
        <v>126</v>
      </c>
      <c r="E69" s="342" t="s">
        <v>127</v>
      </c>
      <c r="F69" s="343"/>
      <c r="G69" s="121" t="s">
        <v>128</v>
      </c>
      <c r="H69" s="122" t="s">
        <v>129</v>
      </c>
      <c r="I69" s="123"/>
      <c r="J69" s="124" t="s">
        <v>130</v>
      </c>
      <c r="K69" s="123">
        <v>2</v>
      </c>
    </row>
    <row r="70" spans="2:11">
      <c r="B70" s="125" t="s">
        <v>9</v>
      </c>
      <c r="C70" s="126" t="s">
        <v>14</v>
      </c>
      <c r="D70" s="127" t="s">
        <v>131</v>
      </c>
      <c r="E70" s="128" t="s">
        <v>14</v>
      </c>
      <c r="F70" s="129" t="s">
        <v>132</v>
      </c>
      <c r="G70" s="130" t="s">
        <v>133</v>
      </c>
      <c r="H70" s="131" t="s">
        <v>134</v>
      </c>
      <c r="I70" s="131" t="s">
        <v>135</v>
      </c>
      <c r="J70" s="131" t="s">
        <v>136</v>
      </c>
      <c r="K70" s="132" t="s">
        <v>137</v>
      </c>
    </row>
    <row r="71" spans="2:11" ht="15.75">
      <c r="B71" s="133">
        <v>1</v>
      </c>
      <c r="C71" s="134" t="e">
        <f>G7</f>
        <v>#REF!</v>
      </c>
      <c r="D71" s="15" t="str">
        <f>C8</f>
        <v>Зубрий</v>
      </c>
      <c r="E71" s="134" t="e">
        <f>G6</f>
        <v>#REF!</v>
      </c>
      <c r="F71" s="15" t="str">
        <f>C6</f>
        <v>Чащина</v>
      </c>
      <c r="G71" s="135"/>
      <c r="H71" s="136"/>
      <c r="I71" s="137"/>
      <c r="J71" s="136"/>
      <c r="K71" s="138"/>
    </row>
    <row r="72" spans="2:11" ht="16.5" thickBot="1">
      <c r="B72" s="133">
        <v>2</v>
      </c>
      <c r="C72" s="134" t="e">
        <f>G10</f>
        <v>#REF!</v>
      </c>
      <c r="D72" s="15" t="str">
        <f>C10</f>
        <v>Литвинцев</v>
      </c>
      <c r="E72" s="134" t="e">
        <f>G9</f>
        <v>#REF!</v>
      </c>
      <c r="F72" s="15" t="str">
        <f>C9</f>
        <v>Красноперов</v>
      </c>
      <c r="G72" s="139"/>
      <c r="H72" s="136"/>
      <c r="I72" s="137"/>
      <c r="J72" s="136"/>
      <c r="K72" s="138"/>
    </row>
    <row r="73" spans="2:11" ht="16.5" thickBot="1">
      <c r="B73" s="331" t="s">
        <v>138</v>
      </c>
      <c r="C73" s="332"/>
      <c r="D73" s="332"/>
      <c r="E73" s="332"/>
      <c r="F73" s="332"/>
      <c r="G73" s="332"/>
      <c r="H73" s="333"/>
      <c r="I73" s="334" t="s">
        <v>139</v>
      </c>
      <c r="J73" s="335"/>
      <c r="K73" s="144"/>
    </row>
    <row r="75" spans="2:11" ht="15.75">
      <c r="C75" s="336" t="s">
        <v>124</v>
      </c>
      <c r="D75" s="336"/>
      <c r="E75" s="336"/>
      <c r="F75" s="336"/>
      <c r="G75" s="336"/>
      <c r="H75" s="336"/>
      <c r="I75" s="336"/>
      <c r="J75" s="336"/>
    </row>
    <row r="76" spans="2:11" ht="15.75" thickBot="1"/>
    <row r="77" spans="2:11" ht="18.75" thickBot="1">
      <c r="B77" s="340" t="s">
        <v>125</v>
      </c>
      <c r="C77" s="341"/>
      <c r="D77" s="120" t="s">
        <v>126</v>
      </c>
      <c r="E77" s="342" t="s">
        <v>127</v>
      </c>
      <c r="F77" s="343"/>
      <c r="G77" s="121" t="s">
        <v>128</v>
      </c>
      <c r="H77" s="122" t="s">
        <v>129</v>
      </c>
      <c r="I77" s="123"/>
      <c r="J77" s="124" t="s">
        <v>130</v>
      </c>
      <c r="K77" s="123">
        <v>3</v>
      </c>
    </row>
    <row r="78" spans="2:11">
      <c r="B78" s="125" t="s">
        <v>9</v>
      </c>
      <c r="C78" s="126" t="s">
        <v>14</v>
      </c>
      <c r="D78" s="127" t="s">
        <v>131</v>
      </c>
      <c r="E78" s="128" t="s">
        <v>14</v>
      </c>
      <c r="F78" s="129" t="s">
        <v>132</v>
      </c>
      <c r="G78" s="130" t="s">
        <v>133</v>
      </c>
      <c r="H78" s="131" t="s">
        <v>134</v>
      </c>
      <c r="I78" s="131" t="s">
        <v>135</v>
      </c>
      <c r="J78" s="131" t="s">
        <v>136</v>
      </c>
      <c r="K78" s="132" t="s">
        <v>137</v>
      </c>
    </row>
    <row r="79" spans="2:11" ht="15.75">
      <c r="B79" s="133">
        <v>1</v>
      </c>
      <c r="C79" s="134" t="e">
        <f>G9</f>
        <v>#REF!</v>
      </c>
      <c r="D79" s="15" t="str">
        <f>C9</f>
        <v>Красноперов</v>
      </c>
      <c r="E79" s="134" t="e">
        <f>G6</f>
        <v>#REF!</v>
      </c>
      <c r="F79" s="15" t="str">
        <f>C7</f>
        <v>Победин</v>
      </c>
      <c r="G79" s="135"/>
      <c r="H79" s="136"/>
      <c r="I79" s="137"/>
      <c r="J79" s="136"/>
      <c r="K79" s="138"/>
    </row>
    <row r="80" spans="2:11" ht="16.5" thickBot="1">
      <c r="B80" s="133">
        <v>2</v>
      </c>
      <c r="C80" s="134" t="e">
        <f>G10</f>
        <v>#REF!</v>
      </c>
      <c r="D80" s="15" t="str">
        <f>C10</f>
        <v>Литвинцев</v>
      </c>
      <c r="E80" s="134" t="e">
        <f>G7</f>
        <v>#REF!</v>
      </c>
      <c r="F80" s="15" t="str">
        <f>C8</f>
        <v>Зубрий</v>
      </c>
      <c r="G80" s="139"/>
      <c r="H80" s="136"/>
      <c r="I80" s="137"/>
      <c r="J80" s="136"/>
      <c r="K80" s="138"/>
    </row>
    <row r="81" spans="2:11" ht="16.5" thickBot="1">
      <c r="B81" s="331" t="s">
        <v>138</v>
      </c>
      <c r="C81" s="332"/>
      <c r="D81" s="332"/>
      <c r="E81" s="332"/>
      <c r="F81" s="332"/>
      <c r="G81" s="332"/>
      <c r="H81" s="333"/>
      <c r="I81" s="334" t="s">
        <v>139</v>
      </c>
      <c r="J81" s="335"/>
      <c r="K81" s="144"/>
    </row>
    <row r="83" spans="2:11" ht="15.75">
      <c r="C83" s="336" t="s">
        <v>124</v>
      </c>
      <c r="D83" s="336"/>
      <c r="E83" s="336"/>
      <c r="F83" s="336"/>
      <c r="G83" s="336"/>
      <c r="H83" s="336"/>
      <c r="I83" s="336"/>
      <c r="J83" s="336"/>
    </row>
    <row r="84" spans="2:11" ht="15.75" thickBot="1"/>
    <row r="85" spans="2:11" ht="15" customHeight="1" thickBot="1">
      <c r="B85" s="340" t="s">
        <v>125</v>
      </c>
      <c r="C85" s="341"/>
      <c r="D85" s="120" t="s">
        <v>126</v>
      </c>
      <c r="E85" s="342" t="s">
        <v>127</v>
      </c>
      <c r="F85" s="343"/>
      <c r="G85" s="121" t="s">
        <v>128</v>
      </c>
      <c r="H85" s="122" t="s">
        <v>129</v>
      </c>
      <c r="I85" s="123"/>
      <c r="J85" s="124" t="s">
        <v>130</v>
      </c>
      <c r="K85" s="123">
        <v>4</v>
      </c>
    </row>
    <row r="86" spans="2:11">
      <c r="B86" s="125" t="s">
        <v>9</v>
      </c>
      <c r="C86" s="126" t="s">
        <v>14</v>
      </c>
      <c r="D86" s="127" t="s">
        <v>131</v>
      </c>
      <c r="E86" s="128" t="s">
        <v>14</v>
      </c>
      <c r="F86" s="129" t="s">
        <v>132</v>
      </c>
      <c r="G86" s="130" t="s">
        <v>133</v>
      </c>
      <c r="H86" s="131" t="s">
        <v>134</v>
      </c>
      <c r="I86" s="131" t="s">
        <v>135</v>
      </c>
      <c r="J86" s="131" t="s">
        <v>136</v>
      </c>
      <c r="K86" s="132" t="s">
        <v>137</v>
      </c>
    </row>
    <row r="87" spans="2:11" ht="15.75">
      <c r="B87" s="133">
        <v>1</v>
      </c>
      <c r="C87" s="134" t="e">
        <f>G9</f>
        <v>#REF!</v>
      </c>
      <c r="D87" s="15" t="str">
        <f>C6</f>
        <v>Чащина</v>
      </c>
      <c r="E87" s="134" t="e">
        <f>G10</f>
        <v>#REF!</v>
      </c>
      <c r="F87" s="15" t="str">
        <f>C10</f>
        <v>Литвинцев</v>
      </c>
      <c r="G87" s="135"/>
      <c r="H87" s="136"/>
      <c r="I87" s="137"/>
      <c r="J87" s="136"/>
      <c r="K87" s="138"/>
    </row>
    <row r="88" spans="2:11" ht="16.5" thickBot="1">
      <c r="B88" s="133">
        <v>2</v>
      </c>
      <c r="C88" s="134" t="e">
        <f>G7</f>
        <v>#REF!</v>
      </c>
      <c r="D88" s="15" t="str">
        <f>C8</f>
        <v>Зубрий</v>
      </c>
      <c r="E88" s="134" t="e">
        <f>G6</f>
        <v>#REF!</v>
      </c>
      <c r="F88" s="15" t="str">
        <f>C7</f>
        <v>Победин</v>
      </c>
      <c r="G88" s="139"/>
      <c r="H88" s="136"/>
      <c r="I88" s="137"/>
      <c r="J88" s="136"/>
      <c r="K88" s="138"/>
    </row>
    <row r="89" spans="2:11" ht="16.5" thickBot="1">
      <c r="B89" s="331" t="s">
        <v>138</v>
      </c>
      <c r="C89" s="332"/>
      <c r="D89" s="332"/>
      <c r="E89" s="332"/>
      <c r="F89" s="332"/>
      <c r="G89" s="332"/>
      <c r="H89" s="333"/>
      <c r="I89" s="334" t="s">
        <v>139</v>
      </c>
      <c r="J89" s="335"/>
      <c r="K89" s="144"/>
    </row>
    <row r="93" spans="2:11" ht="15.75">
      <c r="C93" s="336" t="s">
        <v>124</v>
      </c>
      <c r="D93" s="336"/>
      <c r="E93" s="336"/>
      <c r="F93" s="336"/>
      <c r="G93" s="336"/>
      <c r="H93" s="336"/>
      <c r="I93" s="336"/>
      <c r="J93" s="336"/>
    </row>
    <row r="94" spans="2:11" ht="15.75" thickBot="1"/>
    <row r="95" spans="2:11" ht="18.75" thickBot="1">
      <c r="B95" s="340" t="s">
        <v>125</v>
      </c>
      <c r="C95" s="341"/>
      <c r="D95" s="120" t="s">
        <v>126</v>
      </c>
      <c r="E95" s="342" t="s">
        <v>127</v>
      </c>
      <c r="F95" s="343"/>
      <c r="G95" s="121" t="s">
        <v>128</v>
      </c>
      <c r="H95" s="122" t="s">
        <v>129</v>
      </c>
      <c r="I95" s="123"/>
      <c r="J95" s="124" t="s">
        <v>130</v>
      </c>
      <c r="K95" s="123">
        <v>5</v>
      </c>
    </row>
    <row r="96" spans="2:11">
      <c r="B96" s="125" t="s">
        <v>9</v>
      </c>
      <c r="C96" s="126" t="s">
        <v>14</v>
      </c>
      <c r="D96" s="127" t="s">
        <v>131</v>
      </c>
      <c r="E96" s="128" t="s">
        <v>14</v>
      </c>
      <c r="F96" s="129" t="s">
        <v>132</v>
      </c>
      <c r="G96" s="130" t="s">
        <v>133</v>
      </c>
      <c r="H96" s="131" t="s">
        <v>134</v>
      </c>
      <c r="I96" s="131" t="s">
        <v>135</v>
      </c>
      <c r="J96" s="131" t="s">
        <v>136</v>
      </c>
      <c r="K96" s="132" t="s">
        <v>137</v>
      </c>
    </row>
    <row r="97" spans="2:11" ht="15.75">
      <c r="B97" s="133">
        <v>1</v>
      </c>
      <c r="C97" s="134" t="e">
        <f>G10</f>
        <v>#REF!</v>
      </c>
      <c r="D97" s="15" t="str">
        <f>C9</f>
        <v>Красноперов</v>
      </c>
      <c r="E97" s="134" t="e">
        <f>G7</f>
        <v>#REF!</v>
      </c>
      <c r="F97" s="15" t="str">
        <f>C8</f>
        <v>Зубрий</v>
      </c>
      <c r="G97" s="135"/>
      <c r="H97" s="136"/>
      <c r="I97" s="137"/>
      <c r="J97" s="136"/>
      <c r="K97" s="138"/>
    </row>
    <row r="98" spans="2:11" ht="16.5" thickBot="1">
      <c r="B98" s="133">
        <v>2</v>
      </c>
      <c r="C98" s="134" t="e">
        <f>G6</f>
        <v>#REF!</v>
      </c>
      <c r="D98" s="15" t="str">
        <f>C7</f>
        <v>Победин</v>
      </c>
      <c r="E98" s="134" t="e">
        <f>G9</f>
        <v>#REF!</v>
      </c>
      <c r="F98" s="15" t="str">
        <f>C6</f>
        <v>Чащина</v>
      </c>
      <c r="G98" s="139"/>
      <c r="H98" s="136"/>
      <c r="I98" s="137"/>
      <c r="J98" s="136"/>
      <c r="K98" s="138"/>
    </row>
    <row r="99" spans="2:11" ht="16.5" thickBot="1">
      <c r="B99" s="331" t="s">
        <v>138</v>
      </c>
      <c r="C99" s="332"/>
      <c r="D99" s="332"/>
      <c r="E99" s="332"/>
      <c r="F99" s="332"/>
      <c r="G99" s="332"/>
      <c r="H99" s="333"/>
      <c r="I99" s="334" t="s">
        <v>139</v>
      </c>
      <c r="J99" s="335"/>
      <c r="K99" s="144"/>
    </row>
    <row r="101" spans="2:11" ht="15.75">
      <c r="C101" s="336" t="s">
        <v>124</v>
      </c>
      <c r="D101" s="336"/>
      <c r="E101" s="336"/>
      <c r="F101" s="336"/>
      <c r="G101" s="336"/>
      <c r="H101" s="336"/>
      <c r="I101" s="336"/>
      <c r="J101" s="336"/>
    </row>
    <row r="102" spans="2:11" ht="15.75" thickBot="1"/>
    <row r="103" spans="2:11" ht="18.75" thickBot="1">
      <c r="B103" s="340" t="s">
        <v>125</v>
      </c>
      <c r="C103" s="341"/>
      <c r="D103" s="120" t="s">
        <v>126</v>
      </c>
      <c r="E103" s="342" t="s">
        <v>127</v>
      </c>
      <c r="F103" s="343"/>
      <c r="G103" s="121" t="s">
        <v>128</v>
      </c>
      <c r="H103" s="122" t="s">
        <v>129</v>
      </c>
      <c r="I103" s="123"/>
      <c r="J103" s="124" t="s">
        <v>130</v>
      </c>
      <c r="K103" s="123"/>
    </row>
    <row r="104" spans="2:11">
      <c r="B104" s="125" t="s">
        <v>9</v>
      </c>
      <c r="C104" s="126" t="s">
        <v>14</v>
      </c>
      <c r="D104" s="127" t="s">
        <v>131</v>
      </c>
      <c r="E104" s="128" t="s">
        <v>14</v>
      </c>
      <c r="F104" s="129" t="s">
        <v>132</v>
      </c>
      <c r="G104" s="130" t="s">
        <v>133</v>
      </c>
      <c r="H104" s="131" t="s">
        <v>134</v>
      </c>
      <c r="I104" s="131" t="s">
        <v>135</v>
      </c>
      <c r="J104" s="131" t="s">
        <v>136</v>
      </c>
      <c r="K104" s="132" t="s">
        <v>137</v>
      </c>
    </row>
    <row r="105" spans="2:11" ht="15.75">
      <c r="B105" s="133">
        <v>1</v>
      </c>
      <c r="C105" s="134"/>
      <c r="D105" s="15"/>
      <c r="E105" s="134"/>
      <c r="F105" s="15"/>
      <c r="G105" s="135"/>
      <c r="H105" s="136"/>
      <c r="I105" s="137"/>
      <c r="J105" s="136"/>
      <c r="K105" s="138"/>
    </row>
    <row r="106" spans="2:11" ht="15.75">
      <c r="B106" s="133">
        <v>2</v>
      </c>
      <c r="C106" s="134"/>
      <c r="D106" s="15"/>
      <c r="E106" s="134"/>
      <c r="F106" s="15"/>
      <c r="G106" s="139"/>
      <c r="H106" s="136"/>
      <c r="I106" s="137"/>
      <c r="J106" s="136"/>
      <c r="K106" s="138"/>
    </row>
    <row r="107" spans="2:11" ht="15.75">
      <c r="B107" s="133">
        <v>3</v>
      </c>
      <c r="C107" s="134"/>
      <c r="D107" s="15"/>
      <c r="E107" s="134"/>
      <c r="F107" s="15"/>
      <c r="G107" s="139"/>
      <c r="H107" s="136"/>
      <c r="I107" s="137"/>
      <c r="J107" s="136"/>
      <c r="K107" s="138"/>
    </row>
    <row r="108" spans="2:11" ht="15.75">
      <c r="B108" s="133">
        <v>4</v>
      </c>
      <c r="C108" s="134"/>
      <c r="D108" s="15"/>
      <c r="E108" s="134"/>
      <c r="F108" s="15"/>
      <c r="G108" s="139"/>
      <c r="H108" s="136"/>
      <c r="I108" s="137"/>
      <c r="J108" s="136"/>
      <c r="K108" s="138"/>
    </row>
    <row r="109" spans="2:11" ht="15.75">
      <c r="B109" s="133">
        <v>5</v>
      </c>
      <c r="C109" s="134"/>
      <c r="D109" s="15"/>
      <c r="E109" s="134"/>
      <c r="F109" s="15"/>
      <c r="G109" s="139"/>
      <c r="H109" s="136"/>
      <c r="I109" s="137"/>
      <c r="J109" s="136"/>
      <c r="K109" s="138"/>
    </row>
    <row r="110" spans="2:11" ht="16.5" thickBot="1">
      <c r="B110" s="140">
        <v>6</v>
      </c>
      <c r="C110" s="141"/>
      <c r="D110" s="18"/>
      <c r="E110" s="141"/>
      <c r="F110" s="18"/>
      <c r="G110" s="142"/>
      <c r="H110" s="22"/>
      <c r="I110" s="143"/>
      <c r="J110" s="22"/>
      <c r="K110" s="24"/>
    </row>
    <row r="111" spans="2:11" ht="16.5" thickBot="1">
      <c r="B111" s="331" t="s">
        <v>138</v>
      </c>
      <c r="C111" s="332"/>
      <c r="D111" s="332"/>
      <c r="E111" s="332"/>
      <c r="F111" s="332"/>
      <c r="G111" s="332"/>
      <c r="H111" s="333"/>
      <c r="I111" s="334" t="s">
        <v>139</v>
      </c>
      <c r="J111" s="335"/>
      <c r="K111" s="144"/>
    </row>
    <row r="113" spans="2:11" ht="15.75">
      <c r="C113" s="336" t="s">
        <v>124</v>
      </c>
      <c r="D113" s="336"/>
      <c r="E113" s="336"/>
      <c r="F113" s="336"/>
      <c r="G113" s="336"/>
      <c r="H113" s="336"/>
      <c r="I113" s="336"/>
      <c r="J113" s="336"/>
    </row>
    <row r="114" spans="2:11" ht="15.75" thickBot="1"/>
    <row r="115" spans="2:11" ht="18.75" thickBot="1">
      <c r="B115" s="340" t="s">
        <v>125</v>
      </c>
      <c r="C115" s="341"/>
      <c r="D115" s="120" t="s">
        <v>126</v>
      </c>
      <c r="E115" s="342" t="s">
        <v>127</v>
      </c>
      <c r="F115" s="343"/>
      <c r="G115" s="121" t="s">
        <v>128</v>
      </c>
      <c r="H115" s="122" t="s">
        <v>129</v>
      </c>
      <c r="I115" s="123"/>
      <c r="J115" s="124" t="s">
        <v>130</v>
      </c>
      <c r="K115" s="123"/>
    </row>
    <row r="116" spans="2:11">
      <c r="B116" s="125" t="s">
        <v>9</v>
      </c>
      <c r="C116" s="126" t="s">
        <v>14</v>
      </c>
      <c r="D116" s="127" t="s">
        <v>131</v>
      </c>
      <c r="E116" s="128" t="s">
        <v>14</v>
      </c>
      <c r="F116" s="129" t="s">
        <v>132</v>
      </c>
      <c r="G116" s="130" t="s">
        <v>133</v>
      </c>
      <c r="H116" s="131" t="s">
        <v>134</v>
      </c>
      <c r="I116" s="131" t="s">
        <v>135</v>
      </c>
      <c r="J116" s="131" t="s">
        <v>136</v>
      </c>
      <c r="K116" s="132" t="s">
        <v>137</v>
      </c>
    </row>
    <row r="117" spans="2:11" ht="15.75">
      <c r="B117" s="133">
        <v>1</v>
      </c>
      <c r="C117" s="134"/>
      <c r="D117" s="15"/>
      <c r="E117" s="134"/>
      <c r="F117" s="15"/>
      <c r="G117" s="135"/>
      <c r="H117" s="136"/>
      <c r="I117" s="137"/>
      <c r="J117" s="136"/>
      <c r="K117" s="138"/>
    </row>
    <row r="118" spans="2:11" ht="15.75">
      <c r="B118" s="133">
        <v>2</v>
      </c>
      <c r="C118" s="134"/>
      <c r="D118" s="15"/>
      <c r="E118" s="134"/>
      <c r="F118" s="15"/>
      <c r="G118" s="139"/>
      <c r="H118" s="136"/>
      <c r="I118" s="137"/>
      <c r="J118" s="136"/>
      <c r="K118" s="138"/>
    </row>
    <row r="119" spans="2:11" ht="15.75">
      <c r="B119" s="133">
        <v>3</v>
      </c>
      <c r="C119" s="134"/>
      <c r="D119" s="15"/>
      <c r="E119" s="134"/>
      <c r="F119" s="15"/>
      <c r="G119" s="139"/>
      <c r="H119" s="136"/>
      <c r="I119" s="137"/>
      <c r="J119" s="136"/>
      <c r="K119" s="138"/>
    </row>
    <row r="120" spans="2:11" ht="15.75">
      <c r="B120" s="133">
        <v>4</v>
      </c>
      <c r="C120" s="134"/>
      <c r="D120" s="15"/>
      <c r="E120" s="134"/>
      <c r="F120" s="15"/>
      <c r="G120" s="139"/>
      <c r="H120" s="136"/>
      <c r="I120" s="137"/>
      <c r="J120" s="136"/>
      <c r="K120" s="138"/>
    </row>
    <row r="121" spans="2:11" ht="15.75">
      <c r="B121" s="133">
        <v>5</v>
      </c>
      <c r="C121" s="134"/>
      <c r="D121" s="15"/>
      <c r="E121" s="134"/>
      <c r="F121" s="15"/>
      <c r="G121" s="139"/>
      <c r="H121" s="136"/>
      <c r="I121" s="137"/>
      <c r="J121" s="136"/>
      <c r="K121" s="138"/>
    </row>
    <row r="122" spans="2:11" ht="16.5" thickBot="1">
      <c r="B122" s="140">
        <v>6</v>
      </c>
      <c r="C122" s="141"/>
      <c r="D122" s="18"/>
      <c r="E122" s="141"/>
      <c r="F122" s="18"/>
      <c r="G122" s="142"/>
      <c r="H122" s="22"/>
      <c r="I122" s="143"/>
      <c r="J122" s="22"/>
      <c r="K122" s="24"/>
    </row>
    <row r="123" spans="2:11" ht="16.5" thickBot="1">
      <c r="B123" s="331" t="s">
        <v>138</v>
      </c>
      <c r="C123" s="332"/>
      <c r="D123" s="332"/>
      <c r="E123" s="332"/>
      <c r="F123" s="332"/>
      <c r="G123" s="332"/>
      <c r="H123" s="333"/>
      <c r="I123" s="334" t="s">
        <v>139</v>
      </c>
      <c r="J123" s="335"/>
      <c r="K123" s="144"/>
    </row>
    <row r="125" spans="2:11" ht="15.75">
      <c r="C125" s="336" t="s">
        <v>124</v>
      </c>
      <c r="D125" s="336"/>
      <c r="E125" s="336"/>
      <c r="F125" s="336"/>
      <c r="G125" s="336"/>
      <c r="H125" s="336"/>
      <c r="I125" s="336"/>
      <c r="J125" s="336"/>
    </row>
    <row r="126" spans="2:11" ht="15.75" thickBot="1"/>
    <row r="127" spans="2:11" ht="18.75" thickBot="1">
      <c r="B127" s="340" t="s">
        <v>125</v>
      </c>
      <c r="C127" s="341"/>
      <c r="D127" s="120" t="s">
        <v>126</v>
      </c>
      <c r="E127" s="342" t="s">
        <v>127</v>
      </c>
      <c r="F127" s="343"/>
      <c r="G127" s="121" t="s">
        <v>128</v>
      </c>
      <c r="H127" s="122" t="s">
        <v>129</v>
      </c>
      <c r="I127" s="123"/>
      <c r="J127" s="124" t="s">
        <v>130</v>
      </c>
      <c r="K127" s="123"/>
    </row>
    <row r="128" spans="2:11">
      <c r="B128" s="125" t="s">
        <v>9</v>
      </c>
      <c r="C128" s="126" t="s">
        <v>14</v>
      </c>
      <c r="D128" s="127" t="s">
        <v>131</v>
      </c>
      <c r="E128" s="128" t="s">
        <v>14</v>
      </c>
      <c r="F128" s="129" t="s">
        <v>132</v>
      </c>
      <c r="G128" s="130" t="s">
        <v>133</v>
      </c>
      <c r="H128" s="131" t="s">
        <v>134</v>
      </c>
      <c r="I128" s="131" t="s">
        <v>135</v>
      </c>
      <c r="J128" s="131" t="s">
        <v>136</v>
      </c>
      <c r="K128" s="132" t="s">
        <v>137</v>
      </c>
    </row>
    <row r="129" spans="2:11" ht="15.75">
      <c r="B129" s="133">
        <v>1</v>
      </c>
      <c r="C129" s="134"/>
      <c r="D129" s="15"/>
      <c r="E129" s="134"/>
      <c r="F129" s="15"/>
      <c r="G129" s="135"/>
      <c r="H129" s="136"/>
      <c r="I129" s="137"/>
      <c r="J129" s="136"/>
      <c r="K129" s="138"/>
    </row>
    <row r="130" spans="2:11" ht="15.75">
      <c r="B130" s="133">
        <v>2</v>
      </c>
      <c r="C130" s="134"/>
      <c r="D130" s="15"/>
      <c r="E130" s="134"/>
      <c r="F130" s="15"/>
      <c r="G130" s="139"/>
      <c r="H130" s="136"/>
      <c r="I130" s="137"/>
      <c r="J130" s="136"/>
      <c r="K130" s="138"/>
    </row>
    <row r="131" spans="2:11" ht="15.75">
      <c r="B131" s="133">
        <v>3</v>
      </c>
      <c r="C131" s="134"/>
      <c r="D131" s="15"/>
      <c r="E131" s="134"/>
      <c r="F131" s="15"/>
      <c r="G131" s="139"/>
      <c r="H131" s="136"/>
      <c r="I131" s="137"/>
      <c r="J131" s="136"/>
      <c r="K131" s="138"/>
    </row>
    <row r="132" spans="2:11" ht="15.75">
      <c r="B132" s="133">
        <v>4</v>
      </c>
      <c r="C132" s="134"/>
      <c r="D132" s="15"/>
      <c r="E132" s="134"/>
      <c r="F132" s="15"/>
      <c r="G132" s="139"/>
      <c r="H132" s="136"/>
      <c r="I132" s="137"/>
      <c r="J132" s="136"/>
      <c r="K132" s="138"/>
    </row>
    <row r="133" spans="2:11" ht="15.75">
      <c r="B133" s="133">
        <v>5</v>
      </c>
      <c r="C133" s="134"/>
      <c r="D133" s="15"/>
      <c r="E133" s="134"/>
      <c r="F133" s="15"/>
      <c r="G133" s="139"/>
      <c r="H133" s="136"/>
      <c r="I133" s="137"/>
      <c r="J133" s="136"/>
      <c r="K133" s="138"/>
    </row>
    <row r="134" spans="2:11" ht="16.5" thickBot="1">
      <c r="B134" s="140">
        <v>6</v>
      </c>
      <c r="C134" s="141"/>
      <c r="D134" s="18"/>
      <c r="E134" s="141"/>
      <c r="F134" s="18"/>
      <c r="G134" s="142"/>
      <c r="H134" s="22"/>
      <c r="I134" s="143"/>
      <c r="J134" s="22"/>
      <c r="K134" s="24"/>
    </row>
    <row r="135" spans="2:11" ht="16.5" thickBot="1">
      <c r="B135" s="331" t="s">
        <v>138</v>
      </c>
      <c r="C135" s="332"/>
      <c r="D135" s="332"/>
      <c r="E135" s="332"/>
      <c r="F135" s="332"/>
      <c r="G135" s="332"/>
      <c r="H135" s="333"/>
      <c r="I135" s="334" t="s">
        <v>139</v>
      </c>
      <c r="J135" s="335"/>
      <c r="K135" s="144"/>
    </row>
  </sheetData>
  <mergeCells count="48">
    <mergeCell ref="B135:H135"/>
    <mergeCell ref="I135:J135"/>
    <mergeCell ref="B115:C115"/>
    <mergeCell ref="E115:F115"/>
    <mergeCell ref="B123:H123"/>
    <mergeCell ref="I123:J123"/>
    <mergeCell ref="C125:J125"/>
    <mergeCell ref="B127:C127"/>
    <mergeCell ref="E127:F127"/>
    <mergeCell ref="C113:J113"/>
    <mergeCell ref="B89:H89"/>
    <mergeCell ref="I89:J89"/>
    <mergeCell ref="C93:J93"/>
    <mergeCell ref="B95:C95"/>
    <mergeCell ref="E95:F95"/>
    <mergeCell ref="B99:H99"/>
    <mergeCell ref="I99:J99"/>
    <mergeCell ref="C101:J101"/>
    <mergeCell ref="B103:C103"/>
    <mergeCell ref="E103:F103"/>
    <mergeCell ref="B111:H111"/>
    <mergeCell ref="I111:J111"/>
    <mergeCell ref="B85:C85"/>
    <mergeCell ref="E85:F85"/>
    <mergeCell ref="C67:J67"/>
    <mergeCell ref="B69:C69"/>
    <mergeCell ref="E69:F69"/>
    <mergeCell ref="B73:H73"/>
    <mergeCell ref="I73:J73"/>
    <mergeCell ref="C75:J75"/>
    <mergeCell ref="B77:C77"/>
    <mergeCell ref="E77:F77"/>
    <mergeCell ref="B81:H81"/>
    <mergeCell ref="I81:J81"/>
    <mergeCell ref="C83:J83"/>
    <mergeCell ref="B65:H65"/>
    <mergeCell ref="I65:J65"/>
    <mergeCell ref="C2:I2"/>
    <mergeCell ref="B4:D4"/>
    <mergeCell ref="B5:D5"/>
    <mergeCell ref="C6:D6"/>
    <mergeCell ref="C7:D7"/>
    <mergeCell ref="C8:D8"/>
    <mergeCell ref="C9:D9"/>
    <mergeCell ref="C10:D10"/>
    <mergeCell ref="C59:J59"/>
    <mergeCell ref="B61:C61"/>
    <mergeCell ref="E61:F61"/>
  </mergeCells>
  <pageMargins left="0.17" right="0.3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34"/>
  <sheetViews>
    <sheetView topLeftCell="A64" workbookViewId="0">
      <selection activeCell="H94" sqref="H94"/>
    </sheetView>
  </sheetViews>
  <sheetFormatPr defaultColWidth="8.85546875" defaultRowHeight="15"/>
  <cols>
    <col min="1" max="1" width="2.7109375" style="1" customWidth="1"/>
    <col min="2" max="3" width="4.7109375" style="1" customWidth="1"/>
    <col min="4" max="4" width="17.140625" style="1" customWidth="1"/>
    <col min="5" max="5" width="4.7109375" style="1" customWidth="1"/>
    <col min="6" max="6" width="17.140625" style="1" customWidth="1"/>
    <col min="7" max="10" width="8.85546875" style="1" customWidth="1"/>
    <col min="11" max="11" width="10.7109375" style="1" customWidth="1"/>
    <col min="12" max="256" width="8.85546875" style="1"/>
    <col min="257" max="257" width="2.7109375" style="1" customWidth="1"/>
    <col min="258" max="259" width="4.7109375" style="1" customWidth="1"/>
    <col min="260" max="260" width="17.140625" style="1" customWidth="1"/>
    <col min="261" max="261" width="4.7109375" style="1" customWidth="1"/>
    <col min="262" max="262" width="17.140625" style="1" customWidth="1"/>
    <col min="263" max="266" width="8.85546875" style="1" customWidth="1"/>
    <col min="267" max="267" width="10.7109375" style="1" customWidth="1"/>
    <col min="268" max="512" width="8.85546875" style="1"/>
    <col min="513" max="513" width="2.7109375" style="1" customWidth="1"/>
    <col min="514" max="515" width="4.7109375" style="1" customWidth="1"/>
    <col min="516" max="516" width="17.140625" style="1" customWidth="1"/>
    <col min="517" max="517" width="4.7109375" style="1" customWidth="1"/>
    <col min="518" max="518" width="17.140625" style="1" customWidth="1"/>
    <col min="519" max="522" width="8.85546875" style="1" customWidth="1"/>
    <col min="523" max="523" width="10.7109375" style="1" customWidth="1"/>
    <col min="524" max="768" width="8.85546875" style="1"/>
    <col min="769" max="769" width="2.7109375" style="1" customWidth="1"/>
    <col min="770" max="771" width="4.7109375" style="1" customWidth="1"/>
    <col min="772" max="772" width="17.140625" style="1" customWidth="1"/>
    <col min="773" max="773" width="4.7109375" style="1" customWidth="1"/>
    <col min="774" max="774" width="17.140625" style="1" customWidth="1"/>
    <col min="775" max="778" width="8.85546875" style="1" customWidth="1"/>
    <col min="779" max="779" width="10.7109375" style="1" customWidth="1"/>
    <col min="780" max="1024" width="8.85546875" style="1"/>
    <col min="1025" max="1025" width="2.7109375" style="1" customWidth="1"/>
    <col min="1026" max="1027" width="4.7109375" style="1" customWidth="1"/>
    <col min="1028" max="1028" width="17.140625" style="1" customWidth="1"/>
    <col min="1029" max="1029" width="4.7109375" style="1" customWidth="1"/>
    <col min="1030" max="1030" width="17.140625" style="1" customWidth="1"/>
    <col min="1031" max="1034" width="8.85546875" style="1" customWidth="1"/>
    <col min="1035" max="1035" width="10.7109375" style="1" customWidth="1"/>
    <col min="1036" max="1280" width="8.85546875" style="1"/>
    <col min="1281" max="1281" width="2.7109375" style="1" customWidth="1"/>
    <col min="1282" max="1283" width="4.7109375" style="1" customWidth="1"/>
    <col min="1284" max="1284" width="17.140625" style="1" customWidth="1"/>
    <col min="1285" max="1285" width="4.7109375" style="1" customWidth="1"/>
    <col min="1286" max="1286" width="17.140625" style="1" customWidth="1"/>
    <col min="1287" max="1290" width="8.85546875" style="1" customWidth="1"/>
    <col min="1291" max="1291" width="10.7109375" style="1" customWidth="1"/>
    <col min="1292" max="1536" width="8.85546875" style="1"/>
    <col min="1537" max="1537" width="2.7109375" style="1" customWidth="1"/>
    <col min="1538" max="1539" width="4.7109375" style="1" customWidth="1"/>
    <col min="1540" max="1540" width="17.140625" style="1" customWidth="1"/>
    <col min="1541" max="1541" width="4.7109375" style="1" customWidth="1"/>
    <col min="1542" max="1542" width="17.140625" style="1" customWidth="1"/>
    <col min="1543" max="1546" width="8.85546875" style="1" customWidth="1"/>
    <col min="1547" max="1547" width="10.7109375" style="1" customWidth="1"/>
    <col min="1548" max="1792" width="8.85546875" style="1"/>
    <col min="1793" max="1793" width="2.7109375" style="1" customWidth="1"/>
    <col min="1794" max="1795" width="4.7109375" style="1" customWidth="1"/>
    <col min="1796" max="1796" width="17.140625" style="1" customWidth="1"/>
    <col min="1797" max="1797" width="4.7109375" style="1" customWidth="1"/>
    <col min="1798" max="1798" width="17.140625" style="1" customWidth="1"/>
    <col min="1799" max="1802" width="8.85546875" style="1" customWidth="1"/>
    <col min="1803" max="1803" width="10.7109375" style="1" customWidth="1"/>
    <col min="1804" max="2048" width="8.85546875" style="1"/>
    <col min="2049" max="2049" width="2.7109375" style="1" customWidth="1"/>
    <col min="2050" max="2051" width="4.7109375" style="1" customWidth="1"/>
    <col min="2052" max="2052" width="17.140625" style="1" customWidth="1"/>
    <col min="2053" max="2053" width="4.7109375" style="1" customWidth="1"/>
    <col min="2054" max="2054" width="17.140625" style="1" customWidth="1"/>
    <col min="2055" max="2058" width="8.85546875" style="1" customWidth="1"/>
    <col min="2059" max="2059" width="10.7109375" style="1" customWidth="1"/>
    <col min="2060" max="2304" width="8.85546875" style="1"/>
    <col min="2305" max="2305" width="2.7109375" style="1" customWidth="1"/>
    <col min="2306" max="2307" width="4.7109375" style="1" customWidth="1"/>
    <col min="2308" max="2308" width="17.140625" style="1" customWidth="1"/>
    <col min="2309" max="2309" width="4.7109375" style="1" customWidth="1"/>
    <col min="2310" max="2310" width="17.140625" style="1" customWidth="1"/>
    <col min="2311" max="2314" width="8.85546875" style="1" customWidth="1"/>
    <col min="2315" max="2315" width="10.7109375" style="1" customWidth="1"/>
    <col min="2316" max="2560" width="8.85546875" style="1"/>
    <col min="2561" max="2561" width="2.7109375" style="1" customWidth="1"/>
    <col min="2562" max="2563" width="4.7109375" style="1" customWidth="1"/>
    <col min="2564" max="2564" width="17.140625" style="1" customWidth="1"/>
    <col min="2565" max="2565" width="4.7109375" style="1" customWidth="1"/>
    <col min="2566" max="2566" width="17.140625" style="1" customWidth="1"/>
    <col min="2567" max="2570" width="8.85546875" style="1" customWidth="1"/>
    <col min="2571" max="2571" width="10.7109375" style="1" customWidth="1"/>
    <col min="2572" max="2816" width="8.85546875" style="1"/>
    <col min="2817" max="2817" width="2.7109375" style="1" customWidth="1"/>
    <col min="2818" max="2819" width="4.7109375" style="1" customWidth="1"/>
    <col min="2820" max="2820" width="17.140625" style="1" customWidth="1"/>
    <col min="2821" max="2821" width="4.7109375" style="1" customWidth="1"/>
    <col min="2822" max="2822" width="17.140625" style="1" customWidth="1"/>
    <col min="2823" max="2826" width="8.85546875" style="1" customWidth="1"/>
    <col min="2827" max="2827" width="10.7109375" style="1" customWidth="1"/>
    <col min="2828" max="3072" width="8.85546875" style="1"/>
    <col min="3073" max="3073" width="2.7109375" style="1" customWidth="1"/>
    <col min="3074" max="3075" width="4.7109375" style="1" customWidth="1"/>
    <col min="3076" max="3076" width="17.140625" style="1" customWidth="1"/>
    <col min="3077" max="3077" width="4.7109375" style="1" customWidth="1"/>
    <col min="3078" max="3078" width="17.140625" style="1" customWidth="1"/>
    <col min="3079" max="3082" width="8.85546875" style="1" customWidth="1"/>
    <col min="3083" max="3083" width="10.7109375" style="1" customWidth="1"/>
    <col min="3084" max="3328" width="8.85546875" style="1"/>
    <col min="3329" max="3329" width="2.7109375" style="1" customWidth="1"/>
    <col min="3330" max="3331" width="4.7109375" style="1" customWidth="1"/>
    <col min="3332" max="3332" width="17.140625" style="1" customWidth="1"/>
    <col min="3333" max="3333" width="4.7109375" style="1" customWidth="1"/>
    <col min="3334" max="3334" width="17.140625" style="1" customWidth="1"/>
    <col min="3335" max="3338" width="8.85546875" style="1" customWidth="1"/>
    <col min="3339" max="3339" width="10.7109375" style="1" customWidth="1"/>
    <col min="3340" max="3584" width="8.85546875" style="1"/>
    <col min="3585" max="3585" width="2.7109375" style="1" customWidth="1"/>
    <col min="3586" max="3587" width="4.7109375" style="1" customWidth="1"/>
    <col min="3588" max="3588" width="17.140625" style="1" customWidth="1"/>
    <col min="3589" max="3589" width="4.7109375" style="1" customWidth="1"/>
    <col min="3590" max="3590" width="17.140625" style="1" customWidth="1"/>
    <col min="3591" max="3594" width="8.85546875" style="1" customWidth="1"/>
    <col min="3595" max="3595" width="10.7109375" style="1" customWidth="1"/>
    <col min="3596" max="3840" width="8.85546875" style="1"/>
    <col min="3841" max="3841" width="2.7109375" style="1" customWidth="1"/>
    <col min="3842" max="3843" width="4.7109375" style="1" customWidth="1"/>
    <col min="3844" max="3844" width="17.140625" style="1" customWidth="1"/>
    <col min="3845" max="3845" width="4.7109375" style="1" customWidth="1"/>
    <col min="3846" max="3846" width="17.140625" style="1" customWidth="1"/>
    <col min="3847" max="3850" width="8.85546875" style="1" customWidth="1"/>
    <col min="3851" max="3851" width="10.7109375" style="1" customWidth="1"/>
    <col min="3852" max="4096" width="8.85546875" style="1"/>
    <col min="4097" max="4097" width="2.7109375" style="1" customWidth="1"/>
    <col min="4098" max="4099" width="4.7109375" style="1" customWidth="1"/>
    <col min="4100" max="4100" width="17.140625" style="1" customWidth="1"/>
    <col min="4101" max="4101" width="4.7109375" style="1" customWidth="1"/>
    <col min="4102" max="4102" width="17.140625" style="1" customWidth="1"/>
    <col min="4103" max="4106" width="8.85546875" style="1" customWidth="1"/>
    <col min="4107" max="4107" width="10.7109375" style="1" customWidth="1"/>
    <col min="4108" max="4352" width="8.85546875" style="1"/>
    <col min="4353" max="4353" width="2.7109375" style="1" customWidth="1"/>
    <col min="4354" max="4355" width="4.7109375" style="1" customWidth="1"/>
    <col min="4356" max="4356" width="17.140625" style="1" customWidth="1"/>
    <col min="4357" max="4357" width="4.7109375" style="1" customWidth="1"/>
    <col min="4358" max="4358" width="17.140625" style="1" customWidth="1"/>
    <col min="4359" max="4362" width="8.85546875" style="1" customWidth="1"/>
    <col min="4363" max="4363" width="10.7109375" style="1" customWidth="1"/>
    <col min="4364" max="4608" width="8.85546875" style="1"/>
    <col min="4609" max="4609" width="2.7109375" style="1" customWidth="1"/>
    <col min="4610" max="4611" width="4.7109375" style="1" customWidth="1"/>
    <col min="4612" max="4612" width="17.140625" style="1" customWidth="1"/>
    <col min="4613" max="4613" width="4.7109375" style="1" customWidth="1"/>
    <col min="4614" max="4614" width="17.140625" style="1" customWidth="1"/>
    <col min="4615" max="4618" width="8.85546875" style="1" customWidth="1"/>
    <col min="4619" max="4619" width="10.7109375" style="1" customWidth="1"/>
    <col min="4620" max="4864" width="8.85546875" style="1"/>
    <col min="4865" max="4865" width="2.7109375" style="1" customWidth="1"/>
    <col min="4866" max="4867" width="4.7109375" style="1" customWidth="1"/>
    <col min="4868" max="4868" width="17.140625" style="1" customWidth="1"/>
    <col min="4869" max="4869" width="4.7109375" style="1" customWidth="1"/>
    <col min="4870" max="4870" width="17.140625" style="1" customWidth="1"/>
    <col min="4871" max="4874" width="8.85546875" style="1" customWidth="1"/>
    <col min="4875" max="4875" width="10.7109375" style="1" customWidth="1"/>
    <col min="4876" max="5120" width="8.85546875" style="1"/>
    <col min="5121" max="5121" width="2.7109375" style="1" customWidth="1"/>
    <col min="5122" max="5123" width="4.7109375" style="1" customWidth="1"/>
    <col min="5124" max="5124" width="17.140625" style="1" customWidth="1"/>
    <col min="5125" max="5125" width="4.7109375" style="1" customWidth="1"/>
    <col min="5126" max="5126" width="17.140625" style="1" customWidth="1"/>
    <col min="5127" max="5130" width="8.85546875" style="1" customWidth="1"/>
    <col min="5131" max="5131" width="10.7109375" style="1" customWidth="1"/>
    <col min="5132" max="5376" width="8.85546875" style="1"/>
    <col min="5377" max="5377" width="2.7109375" style="1" customWidth="1"/>
    <col min="5378" max="5379" width="4.7109375" style="1" customWidth="1"/>
    <col min="5380" max="5380" width="17.140625" style="1" customWidth="1"/>
    <col min="5381" max="5381" width="4.7109375" style="1" customWidth="1"/>
    <col min="5382" max="5382" width="17.140625" style="1" customWidth="1"/>
    <col min="5383" max="5386" width="8.85546875" style="1" customWidth="1"/>
    <col min="5387" max="5387" width="10.7109375" style="1" customWidth="1"/>
    <col min="5388" max="5632" width="8.85546875" style="1"/>
    <col min="5633" max="5633" width="2.7109375" style="1" customWidth="1"/>
    <col min="5634" max="5635" width="4.7109375" style="1" customWidth="1"/>
    <col min="5636" max="5636" width="17.140625" style="1" customWidth="1"/>
    <col min="5637" max="5637" width="4.7109375" style="1" customWidth="1"/>
    <col min="5638" max="5638" width="17.140625" style="1" customWidth="1"/>
    <col min="5639" max="5642" width="8.85546875" style="1" customWidth="1"/>
    <col min="5643" max="5643" width="10.7109375" style="1" customWidth="1"/>
    <col min="5644" max="5888" width="8.85546875" style="1"/>
    <col min="5889" max="5889" width="2.7109375" style="1" customWidth="1"/>
    <col min="5890" max="5891" width="4.7109375" style="1" customWidth="1"/>
    <col min="5892" max="5892" width="17.140625" style="1" customWidth="1"/>
    <col min="5893" max="5893" width="4.7109375" style="1" customWidth="1"/>
    <col min="5894" max="5894" width="17.140625" style="1" customWidth="1"/>
    <col min="5895" max="5898" width="8.85546875" style="1" customWidth="1"/>
    <col min="5899" max="5899" width="10.7109375" style="1" customWidth="1"/>
    <col min="5900" max="6144" width="8.85546875" style="1"/>
    <col min="6145" max="6145" width="2.7109375" style="1" customWidth="1"/>
    <col min="6146" max="6147" width="4.7109375" style="1" customWidth="1"/>
    <col min="6148" max="6148" width="17.140625" style="1" customWidth="1"/>
    <col min="6149" max="6149" width="4.7109375" style="1" customWidth="1"/>
    <col min="6150" max="6150" width="17.140625" style="1" customWidth="1"/>
    <col min="6151" max="6154" width="8.85546875" style="1" customWidth="1"/>
    <col min="6155" max="6155" width="10.7109375" style="1" customWidth="1"/>
    <col min="6156" max="6400" width="8.85546875" style="1"/>
    <col min="6401" max="6401" width="2.7109375" style="1" customWidth="1"/>
    <col min="6402" max="6403" width="4.7109375" style="1" customWidth="1"/>
    <col min="6404" max="6404" width="17.140625" style="1" customWidth="1"/>
    <col min="6405" max="6405" width="4.7109375" style="1" customWidth="1"/>
    <col min="6406" max="6406" width="17.140625" style="1" customWidth="1"/>
    <col min="6407" max="6410" width="8.85546875" style="1" customWidth="1"/>
    <col min="6411" max="6411" width="10.7109375" style="1" customWidth="1"/>
    <col min="6412" max="6656" width="8.85546875" style="1"/>
    <col min="6657" max="6657" width="2.7109375" style="1" customWidth="1"/>
    <col min="6658" max="6659" width="4.7109375" style="1" customWidth="1"/>
    <col min="6660" max="6660" width="17.140625" style="1" customWidth="1"/>
    <col min="6661" max="6661" width="4.7109375" style="1" customWidth="1"/>
    <col min="6662" max="6662" width="17.140625" style="1" customWidth="1"/>
    <col min="6663" max="6666" width="8.85546875" style="1" customWidth="1"/>
    <col min="6667" max="6667" width="10.7109375" style="1" customWidth="1"/>
    <col min="6668" max="6912" width="8.85546875" style="1"/>
    <col min="6913" max="6913" width="2.7109375" style="1" customWidth="1"/>
    <col min="6914" max="6915" width="4.7109375" style="1" customWidth="1"/>
    <col min="6916" max="6916" width="17.140625" style="1" customWidth="1"/>
    <col min="6917" max="6917" width="4.7109375" style="1" customWidth="1"/>
    <col min="6918" max="6918" width="17.140625" style="1" customWidth="1"/>
    <col min="6919" max="6922" width="8.85546875" style="1" customWidth="1"/>
    <col min="6923" max="6923" width="10.7109375" style="1" customWidth="1"/>
    <col min="6924" max="7168" width="8.85546875" style="1"/>
    <col min="7169" max="7169" width="2.7109375" style="1" customWidth="1"/>
    <col min="7170" max="7171" width="4.7109375" style="1" customWidth="1"/>
    <col min="7172" max="7172" width="17.140625" style="1" customWidth="1"/>
    <col min="7173" max="7173" width="4.7109375" style="1" customWidth="1"/>
    <col min="7174" max="7174" width="17.140625" style="1" customWidth="1"/>
    <col min="7175" max="7178" width="8.85546875" style="1" customWidth="1"/>
    <col min="7179" max="7179" width="10.7109375" style="1" customWidth="1"/>
    <col min="7180" max="7424" width="8.85546875" style="1"/>
    <col min="7425" max="7425" width="2.7109375" style="1" customWidth="1"/>
    <col min="7426" max="7427" width="4.7109375" style="1" customWidth="1"/>
    <col min="7428" max="7428" width="17.140625" style="1" customWidth="1"/>
    <col min="7429" max="7429" width="4.7109375" style="1" customWidth="1"/>
    <col min="7430" max="7430" width="17.140625" style="1" customWidth="1"/>
    <col min="7431" max="7434" width="8.85546875" style="1" customWidth="1"/>
    <col min="7435" max="7435" width="10.7109375" style="1" customWidth="1"/>
    <col min="7436" max="7680" width="8.85546875" style="1"/>
    <col min="7681" max="7681" width="2.7109375" style="1" customWidth="1"/>
    <col min="7682" max="7683" width="4.7109375" style="1" customWidth="1"/>
    <col min="7684" max="7684" width="17.140625" style="1" customWidth="1"/>
    <col min="7685" max="7685" width="4.7109375" style="1" customWidth="1"/>
    <col min="7686" max="7686" width="17.140625" style="1" customWidth="1"/>
    <col min="7687" max="7690" width="8.85546875" style="1" customWidth="1"/>
    <col min="7691" max="7691" width="10.7109375" style="1" customWidth="1"/>
    <col min="7692" max="7936" width="8.85546875" style="1"/>
    <col min="7937" max="7937" width="2.7109375" style="1" customWidth="1"/>
    <col min="7938" max="7939" width="4.7109375" style="1" customWidth="1"/>
    <col min="7940" max="7940" width="17.140625" style="1" customWidth="1"/>
    <col min="7941" max="7941" width="4.7109375" style="1" customWidth="1"/>
    <col min="7942" max="7942" width="17.140625" style="1" customWidth="1"/>
    <col min="7943" max="7946" width="8.85546875" style="1" customWidth="1"/>
    <col min="7947" max="7947" width="10.7109375" style="1" customWidth="1"/>
    <col min="7948" max="8192" width="8.85546875" style="1"/>
    <col min="8193" max="8193" width="2.7109375" style="1" customWidth="1"/>
    <col min="8194" max="8195" width="4.7109375" style="1" customWidth="1"/>
    <col min="8196" max="8196" width="17.140625" style="1" customWidth="1"/>
    <col min="8197" max="8197" width="4.7109375" style="1" customWidth="1"/>
    <col min="8198" max="8198" width="17.140625" style="1" customWidth="1"/>
    <col min="8199" max="8202" width="8.85546875" style="1" customWidth="1"/>
    <col min="8203" max="8203" width="10.7109375" style="1" customWidth="1"/>
    <col min="8204" max="8448" width="8.85546875" style="1"/>
    <col min="8449" max="8449" width="2.7109375" style="1" customWidth="1"/>
    <col min="8450" max="8451" width="4.7109375" style="1" customWidth="1"/>
    <col min="8452" max="8452" width="17.140625" style="1" customWidth="1"/>
    <col min="8453" max="8453" width="4.7109375" style="1" customWidth="1"/>
    <col min="8454" max="8454" width="17.140625" style="1" customWidth="1"/>
    <col min="8455" max="8458" width="8.85546875" style="1" customWidth="1"/>
    <col min="8459" max="8459" width="10.7109375" style="1" customWidth="1"/>
    <col min="8460" max="8704" width="8.85546875" style="1"/>
    <col min="8705" max="8705" width="2.7109375" style="1" customWidth="1"/>
    <col min="8706" max="8707" width="4.7109375" style="1" customWidth="1"/>
    <col min="8708" max="8708" width="17.140625" style="1" customWidth="1"/>
    <col min="8709" max="8709" width="4.7109375" style="1" customWidth="1"/>
    <col min="8710" max="8710" width="17.140625" style="1" customWidth="1"/>
    <col min="8711" max="8714" width="8.85546875" style="1" customWidth="1"/>
    <col min="8715" max="8715" width="10.7109375" style="1" customWidth="1"/>
    <col min="8716" max="8960" width="8.85546875" style="1"/>
    <col min="8961" max="8961" width="2.7109375" style="1" customWidth="1"/>
    <col min="8962" max="8963" width="4.7109375" style="1" customWidth="1"/>
    <col min="8964" max="8964" width="17.140625" style="1" customWidth="1"/>
    <col min="8965" max="8965" width="4.7109375" style="1" customWidth="1"/>
    <col min="8966" max="8966" width="17.140625" style="1" customWidth="1"/>
    <col min="8967" max="8970" width="8.85546875" style="1" customWidth="1"/>
    <col min="8971" max="8971" width="10.7109375" style="1" customWidth="1"/>
    <col min="8972" max="9216" width="8.85546875" style="1"/>
    <col min="9217" max="9217" width="2.7109375" style="1" customWidth="1"/>
    <col min="9218" max="9219" width="4.7109375" style="1" customWidth="1"/>
    <col min="9220" max="9220" width="17.140625" style="1" customWidth="1"/>
    <col min="9221" max="9221" width="4.7109375" style="1" customWidth="1"/>
    <col min="9222" max="9222" width="17.140625" style="1" customWidth="1"/>
    <col min="9223" max="9226" width="8.85546875" style="1" customWidth="1"/>
    <col min="9227" max="9227" width="10.7109375" style="1" customWidth="1"/>
    <col min="9228" max="9472" width="8.85546875" style="1"/>
    <col min="9473" max="9473" width="2.7109375" style="1" customWidth="1"/>
    <col min="9474" max="9475" width="4.7109375" style="1" customWidth="1"/>
    <col min="9476" max="9476" width="17.140625" style="1" customWidth="1"/>
    <col min="9477" max="9477" width="4.7109375" style="1" customWidth="1"/>
    <col min="9478" max="9478" width="17.140625" style="1" customWidth="1"/>
    <col min="9479" max="9482" width="8.85546875" style="1" customWidth="1"/>
    <col min="9483" max="9483" width="10.7109375" style="1" customWidth="1"/>
    <col min="9484" max="9728" width="8.85546875" style="1"/>
    <col min="9729" max="9729" width="2.7109375" style="1" customWidth="1"/>
    <col min="9730" max="9731" width="4.7109375" style="1" customWidth="1"/>
    <col min="9732" max="9732" width="17.140625" style="1" customWidth="1"/>
    <col min="9733" max="9733" width="4.7109375" style="1" customWidth="1"/>
    <col min="9734" max="9734" width="17.140625" style="1" customWidth="1"/>
    <col min="9735" max="9738" width="8.85546875" style="1" customWidth="1"/>
    <col min="9739" max="9739" width="10.7109375" style="1" customWidth="1"/>
    <col min="9740" max="9984" width="8.85546875" style="1"/>
    <col min="9985" max="9985" width="2.7109375" style="1" customWidth="1"/>
    <col min="9986" max="9987" width="4.7109375" style="1" customWidth="1"/>
    <col min="9988" max="9988" width="17.140625" style="1" customWidth="1"/>
    <col min="9989" max="9989" width="4.7109375" style="1" customWidth="1"/>
    <col min="9990" max="9990" width="17.140625" style="1" customWidth="1"/>
    <col min="9991" max="9994" width="8.85546875" style="1" customWidth="1"/>
    <col min="9995" max="9995" width="10.7109375" style="1" customWidth="1"/>
    <col min="9996" max="10240" width="8.85546875" style="1"/>
    <col min="10241" max="10241" width="2.7109375" style="1" customWidth="1"/>
    <col min="10242" max="10243" width="4.7109375" style="1" customWidth="1"/>
    <col min="10244" max="10244" width="17.140625" style="1" customWidth="1"/>
    <col min="10245" max="10245" width="4.7109375" style="1" customWidth="1"/>
    <col min="10246" max="10246" width="17.140625" style="1" customWidth="1"/>
    <col min="10247" max="10250" width="8.85546875" style="1" customWidth="1"/>
    <col min="10251" max="10251" width="10.7109375" style="1" customWidth="1"/>
    <col min="10252" max="10496" width="8.85546875" style="1"/>
    <col min="10497" max="10497" width="2.7109375" style="1" customWidth="1"/>
    <col min="10498" max="10499" width="4.7109375" style="1" customWidth="1"/>
    <col min="10500" max="10500" width="17.140625" style="1" customWidth="1"/>
    <col min="10501" max="10501" width="4.7109375" style="1" customWidth="1"/>
    <col min="10502" max="10502" width="17.140625" style="1" customWidth="1"/>
    <col min="10503" max="10506" width="8.85546875" style="1" customWidth="1"/>
    <col min="10507" max="10507" width="10.7109375" style="1" customWidth="1"/>
    <col min="10508" max="10752" width="8.85546875" style="1"/>
    <col min="10753" max="10753" width="2.7109375" style="1" customWidth="1"/>
    <col min="10754" max="10755" width="4.7109375" style="1" customWidth="1"/>
    <col min="10756" max="10756" width="17.140625" style="1" customWidth="1"/>
    <col min="10757" max="10757" width="4.7109375" style="1" customWidth="1"/>
    <col min="10758" max="10758" width="17.140625" style="1" customWidth="1"/>
    <col min="10759" max="10762" width="8.85546875" style="1" customWidth="1"/>
    <col min="10763" max="10763" width="10.7109375" style="1" customWidth="1"/>
    <col min="10764" max="11008" width="8.85546875" style="1"/>
    <col min="11009" max="11009" width="2.7109375" style="1" customWidth="1"/>
    <col min="11010" max="11011" width="4.7109375" style="1" customWidth="1"/>
    <col min="11012" max="11012" width="17.140625" style="1" customWidth="1"/>
    <col min="11013" max="11013" width="4.7109375" style="1" customWidth="1"/>
    <col min="11014" max="11014" width="17.140625" style="1" customWidth="1"/>
    <col min="11015" max="11018" width="8.85546875" style="1" customWidth="1"/>
    <col min="11019" max="11019" width="10.7109375" style="1" customWidth="1"/>
    <col min="11020" max="11264" width="8.85546875" style="1"/>
    <col min="11265" max="11265" width="2.7109375" style="1" customWidth="1"/>
    <col min="11266" max="11267" width="4.7109375" style="1" customWidth="1"/>
    <col min="11268" max="11268" width="17.140625" style="1" customWidth="1"/>
    <col min="11269" max="11269" width="4.7109375" style="1" customWidth="1"/>
    <col min="11270" max="11270" width="17.140625" style="1" customWidth="1"/>
    <col min="11271" max="11274" width="8.85546875" style="1" customWidth="1"/>
    <col min="11275" max="11275" width="10.7109375" style="1" customWidth="1"/>
    <col min="11276" max="11520" width="8.85546875" style="1"/>
    <col min="11521" max="11521" width="2.7109375" style="1" customWidth="1"/>
    <col min="11522" max="11523" width="4.7109375" style="1" customWidth="1"/>
    <col min="11524" max="11524" width="17.140625" style="1" customWidth="1"/>
    <col min="11525" max="11525" width="4.7109375" style="1" customWidth="1"/>
    <col min="11526" max="11526" width="17.140625" style="1" customWidth="1"/>
    <col min="11527" max="11530" width="8.85546875" style="1" customWidth="1"/>
    <col min="11531" max="11531" width="10.7109375" style="1" customWidth="1"/>
    <col min="11532" max="11776" width="8.85546875" style="1"/>
    <col min="11777" max="11777" width="2.7109375" style="1" customWidth="1"/>
    <col min="11778" max="11779" width="4.7109375" style="1" customWidth="1"/>
    <col min="11780" max="11780" width="17.140625" style="1" customWidth="1"/>
    <col min="11781" max="11781" width="4.7109375" style="1" customWidth="1"/>
    <col min="11782" max="11782" width="17.140625" style="1" customWidth="1"/>
    <col min="11783" max="11786" width="8.85546875" style="1" customWidth="1"/>
    <col min="11787" max="11787" width="10.7109375" style="1" customWidth="1"/>
    <col min="11788" max="12032" width="8.85546875" style="1"/>
    <col min="12033" max="12033" width="2.7109375" style="1" customWidth="1"/>
    <col min="12034" max="12035" width="4.7109375" style="1" customWidth="1"/>
    <col min="12036" max="12036" width="17.140625" style="1" customWidth="1"/>
    <col min="12037" max="12037" width="4.7109375" style="1" customWidth="1"/>
    <col min="12038" max="12038" width="17.140625" style="1" customWidth="1"/>
    <col min="12039" max="12042" width="8.85546875" style="1" customWidth="1"/>
    <col min="12043" max="12043" width="10.7109375" style="1" customWidth="1"/>
    <col min="12044" max="12288" width="8.85546875" style="1"/>
    <col min="12289" max="12289" width="2.7109375" style="1" customWidth="1"/>
    <col min="12290" max="12291" width="4.7109375" style="1" customWidth="1"/>
    <col min="12292" max="12292" width="17.140625" style="1" customWidth="1"/>
    <col min="12293" max="12293" width="4.7109375" style="1" customWidth="1"/>
    <col min="12294" max="12294" width="17.140625" style="1" customWidth="1"/>
    <col min="12295" max="12298" width="8.85546875" style="1" customWidth="1"/>
    <col min="12299" max="12299" width="10.7109375" style="1" customWidth="1"/>
    <col min="12300" max="12544" width="8.85546875" style="1"/>
    <col min="12545" max="12545" width="2.7109375" style="1" customWidth="1"/>
    <col min="12546" max="12547" width="4.7109375" style="1" customWidth="1"/>
    <col min="12548" max="12548" width="17.140625" style="1" customWidth="1"/>
    <col min="12549" max="12549" width="4.7109375" style="1" customWidth="1"/>
    <col min="12550" max="12550" width="17.140625" style="1" customWidth="1"/>
    <col min="12551" max="12554" width="8.85546875" style="1" customWidth="1"/>
    <col min="12555" max="12555" width="10.7109375" style="1" customWidth="1"/>
    <col min="12556" max="12800" width="8.85546875" style="1"/>
    <col min="12801" max="12801" width="2.7109375" style="1" customWidth="1"/>
    <col min="12802" max="12803" width="4.7109375" style="1" customWidth="1"/>
    <col min="12804" max="12804" width="17.140625" style="1" customWidth="1"/>
    <col min="12805" max="12805" width="4.7109375" style="1" customWidth="1"/>
    <col min="12806" max="12806" width="17.140625" style="1" customWidth="1"/>
    <col min="12807" max="12810" width="8.85546875" style="1" customWidth="1"/>
    <col min="12811" max="12811" width="10.7109375" style="1" customWidth="1"/>
    <col min="12812" max="13056" width="8.85546875" style="1"/>
    <col min="13057" max="13057" width="2.7109375" style="1" customWidth="1"/>
    <col min="13058" max="13059" width="4.7109375" style="1" customWidth="1"/>
    <col min="13060" max="13060" width="17.140625" style="1" customWidth="1"/>
    <col min="13061" max="13061" width="4.7109375" style="1" customWidth="1"/>
    <col min="13062" max="13062" width="17.140625" style="1" customWidth="1"/>
    <col min="13063" max="13066" width="8.85546875" style="1" customWidth="1"/>
    <col min="13067" max="13067" width="10.7109375" style="1" customWidth="1"/>
    <col min="13068" max="13312" width="8.85546875" style="1"/>
    <col min="13313" max="13313" width="2.7109375" style="1" customWidth="1"/>
    <col min="13314" max="13315" width="4.7109375" style="1" customWidth="1"/>
    <col min="13316" max="13316" width="17.140625" style="1" customWidth="1"/>
    <col min="13317" max="13317" width="4.7109375" style="1" customWidth="1"/>
    <col min="13318" max="13318" width="17.140625" style="1" customWidth="1"/>
    <col min="13319" max="13322" width="8.85546875" style="1" customWidth="1"/>
    <col min="13323" max="13323" width="10.7109375" style="1" customWidth="1"/>
    <col min="13324" max="13568" width="8.85546875" style="1"/>
    <col min="13569" max="13569" width="2.7109375" style="1" customWidth="1"/>
    <col min="13570" max="13571" width="4.7109375" style="1" customWidth="1"/>
    <col min="13572" max="13572" width="17.140625" style="1" customWidth="1"/>
    <col min="13573" max="13573" width="4.7109375" style="1" customWidth="1"/>
    <col min="13574" max="13574" width="17.140625" style="1" customWidth="1"/>
    <col min="13575" max="13578" width="8.85546875" style="1" customWidth="1"/>
    <col min="13579" max="13579" width="10.7109375" style="1" customWidth="1"/>
    <col min="13580" max="13824" width="8.85546875" style="1"/>
    <col min="13825" max="13825" width="2.7109375" style="1" customWidth="1"/>
    <col min="13826" max="13827" width="4.7109375" style="1" customWidth="1"/>
    <col min="13828" max="13828" width="17.140625" style="1" customWidth="1"/>
    <col min="13829" max="13829" width="4.7109375" style="1" customWidth="1"/>
    <col min="13830" max="13830" width="17.140625" style="1" customWidth="1"/>
    <col min="13831" max="13834" width="8.85546875" style="1" customWidth="1"/>
    <col min="13835" max="13835" width="10.7109375" style="1" customWidth="1"/>
    <col min="13836" max="14080" width="8.85546875" style="1"/>
    <col min="14081" max="14081" width="2.7109375" style="1" customWidth="1"/>
    <col min="14082" max="14083" width="4.7109375" style="1" customWidth="1"/>
    <col min="14084" max="14084" width="17.140625" style="1" customWidth="1"/>
    <col min="14085" max="14085" width="4.7109375" style="1" customWidth="1"/>
    <col min="14086" max="14086" width="17.140625" style="1" customWidth="1"/>
    <col min="14087" max="14090" width="8.85546875" style="1" customWidth="1"/>
    <col min="14091" max="14091" width="10.7109375" style="1" customWidth="1"/>
    <col min="14092" max="14336" width="8.85546875" style="1"/>
    <col min="14337" max="14337" width="2.7109375" style="1" customWidth="1"/>
    <col min="14338" max="14339" width="4.7109375" style="1" customWidth="1"/>
    <col min="14340" max="14340" width="17.140625" style="1" customWidth="1"/>
    <col min="14341" max="14341" width="4.7109375" style="1" customWidth="1"/>
    <col min="14342" max="14342" width="17.140625" style="1" customWidth="1"/>
    <col min="14343" max="14346" width="8.85546875" style="1" customWidth="1"/>
    <col min="14347" max="14347" width="10.7109375" style="1" customWidth="1"/>
    <col min="14348" max="14592" width="8.85546875" style="1"/>
    <col min="14593" max="14593" width="2.7109375" style="1" customWidth="1"/>
    <col min="14594" max="14595" width="4.7109375" style="1" customWidth="1"/>
    <col min="14596" max="14596" width="17.140625" style="1" customWidth="1"/>
    <col min="14597" max="14597" width="4.7109375" style="1" customWidth="1"/>
    <col min="14598" max="14598" width="17.140625" style="1" customWidth="1"/>
    <col min="14599" max="14602" width="8.85546875" style="1" customWidth="1"/>
    <col min="14603" max="14603" width="10.7109375" style="1" customWidth="1"/>
    <col min="14604" max="14848" width="8.85546875" style="1"/>
    <col min="14849" max="14849" width="2.7109375" style="1" customWidth="1"/>
    <col min="14850" max="14851" width="4.7109375" style="1" customWidth="1"/>
    <col min="14852" max="14852" width="17.140625" style="1" customWidth="1"/>
    <col min="14853" max="14853" width="4.7109375" style="1" customWidth="1"/>
    <col min="14854" max="14854" width="17.140625" style="1" customWidth="1"/>
    <col min="14855" max="14858" width="8.85546875" style="1" customWidth="1"/>
    <col min="14859" max="14859" width="10.7109375" style="1" customWidth="1"/>
    <col min="14860" max="15104" width="8.85546875" style="1"/>
    <col min="15105" max="15105" width="2.7109375" style="1" customWidth="1"/>
    <col min="15106" max="15107" width="4.7109375" style="1" customWidth="1"/>
    <col min="15108" max="15108" width="17.140625" style="1" customWidth="1"/>
    <col min="15109" max="15109" width="4.7109375" style="1" customWidth="1"/>
    <col min="15110" max="15110" width="17.140625" style="1" customWidth="1"/>
    <col min="15111" max="15114" width="8.85546875" style="1" customWidth="1"/>
    <col min="15115" max="15115" width="10.7109375" style="1" customWidth="1"/>
    <col min="15116" max="15360" width="8.85546875" style="1"/>
    <col min="15361" max="15361" width="2.7109375" style="1" customWidth="1"/>
    <col min="15362" max="15363" width="4.7109375" style="1" customWidth="1"/>
    <col min="15364" max="15364" width="17.140625" style="1" customWidth="1"/>
    <col min="15365" max="15365" width="4.7109375" style="1" customWidth="1"/>
    <col min="15366" max="15366" width="17.140625" style="1" customWidth="1"/>
    <col min="15367" max="15370" width="8.85546875" style="1" customWidth="1"/>
    <col min="15371" max="15371" width="10.7109375" style="1" customWidth="1"/>
    <col min="15372" max="15616" width="8.85546875" style="1"/>
    <col min="15617" max="15617" width="2.7109375" style="1" customWidth="1"/>
    <col min="15618" max="15619" width="4.7109375" style="1" customWidth="1"/>
    <col min="15620" max="15620" width="17.140625" style="1" customWidth="1"/>
    <col min="15621" max="15621" width="4.7109375" style="1" customWidth="1"/>
    <col min="15622" max="15622" width="17.140625" style="1" customWidth="1"/>
    <col min="15623" max="15626" width="8.85546875" style="1" customWidth="1"/>
    <col min="15627" max="15627" width="10.7109375" style="1" customWidth="1"/>
    <col min="15628" max="15872" width="8.85546875" style="1"/>
    <col min="15873" max="15873" width="2.7109375" style="1" customWidth="1"/>
    <col min="15874" max="15875" width="4.7109375" style="1" customWidth="1"/>
    <col min="15876" max="15876" width="17.140625" style="1" customWidth="1"/>
    <col min="15877" max="15877" width="4.7109375" style="1" customWidth="1"/>
    <col min="15878" max="15878" width="17.140625" style="1" customWidth="1"/>
    <col min="15879" max="15882" width="8.85546875" style="1" customWidth="1"/>
    <col min="15883" max="15883" width="10.7109375" style="1" customWidth="1"/>
    <col min="15884" max="16128" width="8.85546875" style="1"/>
    <col min="16129" max="16129" width="2.7109375" style="1" customWidth="1"/>
    <col min="16130" max="16131" width="4.7109375" style="1" customWidth="1"/>
    <col min="16132" max="16132" width="17.140625" style="1" customWidth="1"/>
    <col min="16133" max="16133" width="4.7109375" style="1" customWidth="1"/>
    <col min="16134" max="16134" width="17.140625" style="1" customWidth="1"/>
    <col min="16135" max="16138" width="8.85546875" style="1" customWidth="1"/>
    <col min="16139" max="16139" width="10.7109375" style="1" customWidth="1"/>
    <col min="16140" max="16384" width="8.85546875" style="1"/>
  </cols>
  <sheetData>
    <row r="2" spans="2:9" ht="15.75">
      <c r="C2" s="336" t="s">
        <v>120</v>
      </c>
      <c r="D2" s="336"/>
      <c r="E2" s="336"/>
      <c r="F2" s="336"/>
      <c r="G2" s="336"/>
      <c r="H2" s="336"/>
      <c r="I2" s="336"/>
    </row>
    <row r="4" spans="2:9" ht="15.75">
      <c r="B4" s="337" t="s">
        <v>121</v>
      </c>
      <c r="C4" s="337"/>
      <c r="D4" s="337"/>
    </row>
    <row r="5" spans="2:9">
      <c r="B5" s="338" t="s">
        <v>122</v>
      </c>
      <c r="C5" s="338"/>
      <c r="D5" s="338"/>
      <c r="G5" s="117" t="s">
        <v>5</v>
      </c>
    </row>
    <row r="6" spans="2:9" ht="15.75">
      <c r="B6" s="118">
        <v>1</v>
      </c>
      <c r="C6" s="339" t="s">
        <v>155</v>
      </c>
      <c r="D6" s="339"/>
      <c r="F6" s="90" t="s">
        <v>123</v>
      </c>
      <c r="G6" s="119"/>
    </row>
    <row r="7" spans="2:9" ht="15.75">
      <c r="B7" s="118">
        <v>2</v>
      </c>
      <c r="C7" s="339" t="s">
        <v>156</v>
      </c>
      <c r="D7" s="339"/>
      <c r="F7" s="90" t="s">
        <v>123</v>
      </c>
      <c r="G7" s="119"/>
    </row>
    <row r="8" spans="2:9" ht="15.75">
      <c r="B8" s="118">
        <v>3</v>
      </c>
      <c r="C8" s="339" t="s">
        <v>157</v>
      </c>
      <c r="D8" s="339"/>
      <c r="F8" s="90"/>
      <c r="G8" s="119"/>
    </row>
    <row r="9" spans="2:9" ht="15.75">
      <c r="B9" s="118">
        <v>4</v>
      </c>
      <c r="C9" s="339" t="s">
        <v>158</v>
      </c>
      <c r="D9" s="339"/>
      <c r="F9" s="90" t="s">
        <v>123</v>
      </c>
      <c r="G9" s="119"/>
    </row>
    <row r="10" spans="2:9" ht="15.75">
      <c r="B10" s="118">
        <v>5</v>
      </c>
      <c r="C10" s="339" t="s">
        <v>159</v>
      </c>
      <c r="D10" s="339"/>
      <c r="F10" s="90" t="s">
        <v>123</v>
      </c>
      <c r="G10" s="119"/>
    </row>
    <row r="59" spans="2:11" ht="15.75">
      <c r="C59" s="336" t="s">
        <v>205</v>
      </c>
      <c r="D59" s="336"/>
      <c r="E59" s="336"/>
      <c r="F59" s="336"/>
      <c r="G59" s="336"/>
      <c r="H59" s="336"/>
      <c r="I59" s="336"/>
      <c r="J59" s="336"/>
    </row>
    <row r="60" spans="2:11" ht="15.75" thickBot="1"/>
    <row r="61" spans="2:11" ht="18.75" thickBot="1">
      <c r="B61" s="340" t="s">
        <v>125</v>
      </c>
      <c r="C61" s="341"/>
      <c r="D61" s="120" t="s">
        <v>126</v>
      </c>
      <c r="E61" s="342" t="s">
        <v>127</v>
      </c>
      <c r="F61" s="343"/>
      <c r="G61" s="121" t="s">
        <v>128</v>
      </c>
      <c r="H61" s="122" t="s">
        <v>129</v>
      </c>
      <c r="I61" s="123"/>
      <c r="J61" s="124" t="s">
        <v>130</v>
      </c>
      <c r="K61" s="123">
        <v>1</v>
      </c>
    </row>
    <row r="62" spans="2:11">
      <c r="B62" s="125" t="s">
        <v>9</v>
      </c>
      <c r="C62" s="126" t="s">
        <v>14</v>
      </c>
      <c r="D62" s="127" t="s">
        <v>131</v>
      </c>
      <c r="E62" s="128" t="s">
        <v>14</v>
      </c>
      <c r="F62" s="129" t="s">
        <v>132</v>
      </c>
      <c r="G62" s="130" t="s">
        <v>133</v>
      </c>
      <c r="H62" s="131" t="s">
        <v>134</v>
      </c>
      <c r="I62" s="131" t="s">
        <v>135</v>
      </c>
      <c r="J62" s="131" t="s">
        <v>136</v>
      </c>
      <c r="K62" s="132" t="s">
        <v>137</v>
      </c>
    </row>
    <row r="63" spans="2:11" ht="15.75">
      <c r="B63" s="133">
        <v>1</v>
      </c>
      <c r="C63" s="134">
        <f>G7</f>
        <v>0</v>
      </c>
      <c r="D63" s="15" t="str">
        <f>C7</f>
        <v>Королев</v>
      </c>
      <c r="E63" s="134">
        <f>G10</f>
        <v>0</v>
      </c>
      <c r="F63" s="15" t="str">
        <f>C10</f>
        <v>Диченко</v>
      </c>
      <c r="G63" s="135"/>
      <c r="H63" s="136"/>
      <c r="I63" s="137"/>
      <c r="J63" s="136"/>
      <c r="K63" s="138"/>
    </row>
    <row r="64" spans="2:11" ht="16.5" thickBot="1">
      <c r="B64" s="133">
        <v>2</v>
      </c>
      <c r="C64" s="134">
        <f>G6</f>
        <v>0</v>
      </c>
      <c r="D64" s="15" t="str">
        <f>C6</f>
        <v>Ахмедов</v>
      </c>
      <c r="E64" s="134">
        <f>G9</f>
        <v>0</v>
      </c>
      <c r="F64" s="15" t="str">
        <f>C9</f>
        <v>Стральский</v>
      </c>
      <c r="G64" s="139"/>
      <c r="H64" s="136"/>
      <c r="I64" s="137"/>
      <c r="J64" s="136"/>
      <c r="K64" s="138"/>
    </row>
    <row r="65" spans="2:11" ht="16.5" thickBot="1">
      <c r="B65" s="331" t="s">
        <v>138</v>
      </c>
      <c r="C65" s="332"/>
      <c r="D65" s="332"/>
      <c r="E65" s="332"/>
      <c r="F65" s="332"/>
      <c r="G65" s="332"/>
      <c r="H65" s="333"/>
      <c r="I65" s="334" t="s">
        <v>139</v>
      </c>
      <c r="J65" s="335"/>
      <c r="K65" s="144"/>
    </row>
    <row r="67" spans="2:11" ht="15.75">
      <c r="C67" s="336" t="s">
        <v>124</v>
      </c>
      <c r="D67" s="336"/>
      <c r="E67" s="336"/>
      <c r="F67" s="336"/>
      <c r="G67" s="336"/>
      <c r="H67" s="336"/>
      <c r="I67" s="336"/>
      <c r="J67" s="336"/>
    </row>
    <row r="68" spans="2:11" ht="15.75" thickBot="1"/>
    <row r="69" spans="2:11" ht="18.75" thickBot="1">
      <c r="B69" s="340" t="s">
        <v>125</v>
      </c>
      <c r="C69" s="341"/>
      <c r="D69" s="120" t="s">
        <v>126</v>
      </c>
      <c r="E69" s="342" t="s">
        <v>127</v>
      </c>
      <c r="F69" s="343"/>
      <c r="G69" s="121" t="s">
        <v>128</v>
      </c>
      <c r="H69" s="122" t="s">
        <v>129</v>
      </c>
      <c r="I69" s="123"/>
      <c r="J69" s="124" t="s">
        <v>130</v>
      </c>
      <c r="K69" s="123">
        <v>2</v>
      </c>
    </row>
    <row r="70" spans="2:11">
      <c r="B70" s="125" t="s">
        <v>9</v>
      </c>
      <c r="C70" s="126" t="s">
        <v>14</v>
      </c>
      <c r="D70" s="127" t="s">
        <v>131</v>
      </c>
      <c r="E70" s="128" t="s">
        <v>14</v>
      </c>
      <c r="F70" s="129" t="s">
        <v>132</v>
      </c>
      <c r="G70" s="130" t="s">
        <v>133</v>
      </c>
      <c r="H70" s="131" t="s">
        <v>134</v>
      </c>
      <c r="I70" s="131" t="s">
        <v>135</v>
      </c>
      <c r="J70" s="131" t="s">
        <v>136</v>
      </c>
      <c r="K70" s="132" t="s">
        <v>137</v>
      </c>
    </row>
    <row r="71" spans="2:11" ht="15.75">
      <c r="B71" s="133">
        <v>1</v>
      </c>
      <c r="C71" s="134">
        <f>G7</f>
        <v>0</v>
      </c>
      <c r="D71" s="15" t="str">
        <f>C8</f>
        <v>Полищук</v>
      </c>
      <c r="E71" s="134">
        <f>G6</f>
        <v>0</v>
      </c>
      <c r="F71" s="15" t="str">
        <f>C6</f>
        <v>Ахмедов</v>
      </c>
      <c r="G71" s="135"/>
      <c r="H71" s="136"/>
      <c r="I71" s="137"/>
      <c r="J71" s="136"/>
      <c r="K71" s="138"/>
    </row>
    <row r="72" spans="2:11" ht="16.5" thickBot="1">
      <c r="B72" s="133">
        <v>2</v>
      </c>
      <c r="C72" s="134">
        <f>G10</f>
        <v>0</v>
      </c>
      <c r="D72" s="15" t="str">
        <f>C10</f>
        <v>Диченко</v>
      </c>
      <c r="E72" s="134">
        <f>G9</f>
        <v>0</v>
      </c>
      <c r="F72" s="15" t="str">
        <f>C9</f>
        <v>Стральский</v>
      </c>
      <c r="G72" s="139"/>
      <c r="H72" s="136"/>
      <c r="I72" s="137"/>
      <c r="J72" s="136"/>
      <c r="K72" s="138"/>
    </row>
    <row r="73" spans="2:11" ht="16.5" thickBot="1">
      <c r="B73" s="331" t="s">
        <v>138</v>
      </c>
      <c r="C73" s="332"/>
      <c r="D73" s="332"/>
      <c r="E73" s="332"/>
      <c r="F73" s="332"/>
      <c r="G73" s="332"/>
      <c r="H73" s="333"/>
      <c r="I73" s="334" t="s">
        <v>139</v>
      </c>
      <c r="J73" s="335"/>
      <c r="K73" s="144"/>
    </row>
    <row r="75" spans="2:11" ht="15.75">
      <c r="C75" s="336" t="s">
        <v>124</v>
      </c>
      <c r="D75" s="336"/>
      <c r="E75" s="336"/>
      <c r="F75" s="336"/>
      <c r="G75" s="336"/>
      <c r="H75" s="336"/>
      <c r="I75" s="336"/>
      <c r="J75" s="336"/>
    </row>
    <row r="76" spans="2:11" ht="15.75" thickBot="1"/>
    <row r="77" spans="2:11" ht="18.75" thickBot="1">
      <c r="B77" s="340" t="s">
        <v>125</v>
      </c>
      <c r="C77" s="341"/>
      <c r="D77" s="120" t="s">
        <v>126</v>
      </c>
      <c r="E77" s="342" t="s">
        <v>127</v>
      </c>
      <c r="F77" s="343"/>
      <c r="G77" s="121" t="s">
        <v>128</v>
      </c>
      <c r="H77" s="122" t="s">
        <v>129</v>
      </c>
      <c r="I77" s="123"/>
      <c r="J77" s="124" t="s">
        <v>130</v>
      </c>
      <c r="K77" s="123">
        <v>3</v>
      </c>
    </row>
    <row r="78" spans="2:11">
      <c r="B78" s="125" t="s">
        <v>9</v>
      </c>
      <c r="C78" s="126" t="s">
        <v>14</v>
      </c>
      <c r="D78" s="127" t="s">
        <v>131</v>
      </c>
      <c r="E78" s="128" t="s">
        <v>14</v>
      </c>
      <c r="F78" s="129" t="s">
        <v>132</v>
      </c>
      <c r="G78" s="130" t="s">
        <v>133</v>
      </c>
      <c r="H78" s="131" t="s">
        <v>134</v>
      </c>
      <c r="I78" s="131" t="s">
        <v>135</v>
      </c>
      <c r="J78" s="131" t="s">
        <v>136</v>
      </c>
      <c r="K78" s="132" t="s">
        <v>137</v>
      </c>
    </row>
    <row r="79" spans="2:11" ht="15.75">
      <c r="B79" s="133">
        <v>1</v>
      </c>
      <c r="C79" s="134">
        <f>G9</f>
        <v>0</v>
      </c>
      <c r="D79" s="15" t="str">
        <f>C9</f>
        <v>Стральский</v>
      </c>
      <c r="E79" s="134">
        <f>G6</f>
        <v>0</v>
      </c>
      <c r="F79" s="15" t="str">
        <f>C7</f>
        <v>Королев</v>
      </c>
      <c r="G79" s="135"/>
      <c r="H79" s="136"/>
      <c r="I79" s="137"/>
      <c r="J79" s="136"/>
      <c r="K79" s="138"/>
    </row>
    <row r="80" spans="2:11" ht="16.5" thickBot="1">
      <c r="B80" s="133">
        <v>2</v>
      </c>
      <c r="C80" s="134">
        <f>G10</f>
        <v>0</v>
      </c>
      <c r="D80" s="15" t="str">
        <f>C10</f>
        <v>Диченко</v>
      </c>
      <c r="E80" s="134">
        <f>G7</f>
        <v>0</v>
      </c>
      <c r="F80" s="15" t="str">
        <f>C8</f>
        <v>Полищук</v>
      </c>
      <c r="G80" s="139"/>
      <c r="H80" s="136"/>
      <c r="I80" s="137"/>
      <c r="J80" s="136"/>
      <c r="K80" s="138"/>
    </row>
    <row r="81" spans="2:11" ht="16.5" thickBot="1">
      <c r="B81" s="331" t="s">
        <v>138</v>
      </c>
      <c r="C81" s="332"/>
      <c r="D81" s="332"/>
      <c r="E81" s="332"/>
      <c r="F81" s="332"/>
      <c r="G81" s="332"/>
      <c r="H81" s="333"/>
      <c r="I81" s="334" t="s">
        <v>139</v>
      </c>
      <c r="J81" s="335"/>
      <c r="K81" s="144"/>
    </row>
    <row r="83" spans="2:11" ht="15.75">
      <c r="C83" s="336" t="s">
        <v>124</v>
      </c>
      <c r="D83" s="336"/>
      <c r="E83" s="336"/>
      <c r="F83" s="336"/>
      <c r="G83" s="336"/>
      <c r="H83" s="336"/>
      <c r="I83" s="336"/>
      <c r="J83" s="336"/>
    </row>
    <row r="84" spans="2:11" ht="15.75" thickBot="1"/>
    <row r="85" spans="2:11" ht="18.75" thickBot="1">
      <c r="B85" s="340" t="s">
        <v>125</v>
      </c>
      <c r="C85" s="341"/>
      <c r="D85" s="120" t="s">
        <v>126</v>
      </c>
      <c r="E85" s="342" t="s">
        <v>127</v>
      </c>
      <c r="F85" s="343"/>
      <c r="G85" s="121" t="s">
        <v>128</v>
      </c>
      <c r="H85" s="122" t="s">
        <v>129</v>
      </c>
      <c r="I85" s="123"/>
      <c r="J85" s="124" t="s">
        <v>130</v>
      </c>
      <c r="K85" s="123">
        <v>4</v>
      </c>
    </row>
    <row r="86" spans="2:11">
      <c r="B86" s="125" t="s">
        <v>9</v>
      </c>
      <c r="C86" s="126" t="s">
        <v>14</v>
      </c>
      <c r="D86" s="127" t="s">
        <v>131</v>
      </c>
      <c r="E86" s="128" t="s">
        <v>14</v>
      </c>
      <c r="F86" s="129" t="s">
        <v>132</v>
      </c>
      <c r="G86" s="130" t="s">
        <v>133</v>
      </c>
      <c r="H86" s="131" t="s">
        <v>134</v>
      </c>
      <c r="I86" s="131" t="s">
        <v>135</v>
      </c>
      <c r="J86" s="131" t="s">
        <v>136</v>
      </c>
      <c r="K86" s="132" t="s">
        <v>137</v>
      </c>
    </row>
    <row r="87" spans="2:11" ht="15.75">
      <c r="B87" s="133">
        <v>1</v>
      </c>
      <c r="C87" s="134">
        <f>G9</f>
        <v>0</v>
      </c>
      <c r="D87" s="15" t="str">
        <f>C6</f>
        <v>Ахмедов</v>
      </c>
      <c r="E87" s="134">
        <f>G10</f>
        <v>0</v>
      </c>
      <c r="F87" s="15" t="str">
        <f>C10</f>
        <v>Диченко</v>
      </c>
      <c r="G87" s="135"/>
      <c r="H87" s="136"/>
      <c r="I87" s="137"/>
      <c r="J87" s="136"/>
      <c r="K87" s="138"/>
    </row>
    <row r="88" spans="2:11" ht="16.5" thickBot="1">
      <c r="B88" s="133">
        <v>2</v>
      </c>
      <c r="C88" s="134">
        <f>G7</f>
        <v>0</v>
      </c>
      <c r="D88" s="15" t="str">
        <f>C8</f>
        <v>Полищук</v>
      </c>
      <c r="E88" s="134">
        <f>G6</f>
        <v>0</v>
      </c>
      <c r="F88" s="15" t="str">
        <f>C7</f>
        <v>Королев</v>
      </c>
      <c r="G88" s="139"/>
      <c r="H88" s="136"/>
      <c r="I88" s="137"/>
      <c r="J88" s="136"/>
      <c r="K88" s="138"/>
    </row>
    <row r="89" spans="2:11" ht="16.5" thickBot="1">
      <c r="B89" s="331" t="s">
        <v>138</v>
      </c>
      <c r="C89" s="332"/>
      <c r="D89" s="332"/>
      <c r="E89" s="332"/>
      <c r="F89" s="332"/>
      <c r="G89" s="332"/>
      <c r="H89" s="333"/>
      <c r="I89" s="334" t="s">
        <v>139</v>
      </c>
      <c r="J89" s="335"/>
      <c r="K89" s="144"/>
    </row>
    <row r="92" spans="2:11" ht="15.75">
      <c r="C92" s="336" t="s">
        <v>124</v>
      </c>
      <c r="D92" s="336"/>
      <c r="E92" s="336"/>
      <c r="F92" s="336"/>
      <c r="G92" s="336"/>
      <c r="H92" s="336"/>
      <c r="I92" s="336"/>
      <c r="J92" s="336"/>
    </row>
    <row r="93" spans="2:11" ht="15.75" thickBot="1"/>
    <row r="94" spans="2:11" ht="18.75" thickBot="1">
      <c r="B94" s="340" t="s">
        <v>125</v>
      </c>
      <c r="C94" s="341"/>
      <c r="D94" s="120" t="s">
        <v>126</v>
      </c>
      <c r="E94" s="342" t="s">
        <v>127</v>
      </c>
      <c r="F94" s="343"/>
      <c r="G94" s="121" t="s">
        <v>128</v>
      </c>
      <c r="H94" s="122" t="s">
        <v>129</v>
      </c>
      <c r="I94" s="123"/>
      <c r="J94" s="124" t="s">
        <v>130</v>
      </c>
      <c r="K94" s="123">
        <v>5</v>
      </c>
    </row>
    <row r="95" spans="2:11">
      <c r="B95" s="125" t="s">
        <v>9</v>
      </c>
      <c r="C95" s="126" t="s">
        <v>14</v>
      </c>
      <c r="D95" s="127" t="s">
        <v>131</v>
      </c>
      <c r="E95" s="128" t="s">
        <v>14</v>
      </c>
      <c r="F95" s="129" t="s">
        <v>132</v>
      </c>
      <c r="G95" s="130" t="s">
        <v>133</v>
      </c>
      <c r="H95" s="131" t="s">
        <v>134</v>
      </c>
      <c r="I95" s="131" t="s">
        <v>135</v>
      </c>
      <c r="J95" s="131" t="s">
        <v>136</v>
      </c>
      <c r="K95" s="132" t="s">
        <v>137</v>
      </c>
    </row>
    <row r="96" spans="2:11" ht="15.75">
      <c r="B96" s="133">
        <v>1</v>
      </c>
      <c r="C96" s="134">
        <f>G10</f>
        <v>0</v>
      </c>
      <c r="D96" s="15" t="str">
        <f>C9</f>
        <v>Стральский</v>
      </c>
      <c r="E96" s="134">
        <f>G7</f>
        <v>0</v>
      </c>
      <c r="F96" s="15" t="str">
        <f>C8</f>
        <v>Полищук</v>
      </c>
      <c r="G96" s="135"/>
      <c r="H96" s="136"/>
      <c r="I96" s="137"/>
      <c r="J96" s="136"/>
      <c r="K96" s="138"/>
    </row>
    <row r="97" spans="2:11" ht="16.5" thickBot="1">
      <c r="B97" s="133">
        <v>2</v>
      </c>
      <c r="C97" s="134">
        <f>G6</f>
        <v>0</v>
      </c>
      <c r="D97" s="15" t="str">
        <f>C7</f>
        <v>Королев</v>
      </c>
      <c r="E97" s="134">
        <f>G9</f>
        <v>0</v>
      </c>
      <c r="F97" s="15" t="str">
        <f>C6</f>
        <v>Ахмедов</v>
      </c>
      <c r="G97" s="139"/>
      <c r="H97" s="136"/>
      <c r="I97" s="137"/>
      <c r="J97" s="136"/>
      <c r="K97" s="138"/>
    </row>
    <row r="98" spans="2:11" ht="16.5" thickBot="1">
      <c r="B98" s="331" t="s">
        <v>138</v>
      </c>
      <c r="C98" s="332"/>
      <c r="D98" s="332"/>
      <c r="E98" s="332"/>
      <c r="F98" s="332"/>
      <c r="G98" s="332"/>
      <c r="H98" s="333"/>
      <c r="I98" s="334" t="s">
        <v>139</v>
      </c>
      <c r="J98" s="335"/>
      <c r="K98" s="144"/>
    </row>
    <row r="100" spans="2:11" ht="15.75">
      <c r="C100" s="336" t="s">
        <v>124</v>
      </c>
      <c r="D100" s="336"/>
      <c r="E100" s="336"/>
      <c r="F100" s="336"/>
      <c r="G100" s="336"/>
      <c r="H100" s="336"/>
      <c r="I100" s="336"/>
      <c r="J100" s="336"/>
    </row>
    <row r="101" spans="2:11" ht="15.75" thickBot="1"/>
    <row r="102" spans="2:11" ht="18.75" thickBot="1">
      <c r="B102" s="340" t="s">
        <v>125</v>
      </c>
      <c r="C102" s="341"/>
      <c r="D102" s="120" t="s">
        <v>126</v>
      </c>
      <c r="E102" s="342" t="s">
        <v>127</v>
      </c>
      <c r="F102" s="343"/>
      <c r="G102" s="121" t="s">
        <v>128</v>
      </c>
      <c r="H102" s="122" t="s">
        <v>129</v>
      </c>
      <c r="I102" s="123"/>
      <c r="J102" s="124" t="s">
        <v>130</v>
      </c>
      <c r="K102" s="123"/>
    </row>
    <row r="103" spans="2:11">
      <c r="B103" s="125" t="s">
        <v>9</v>
      </c>
      <c r="C103" s="126" t="s">
        <v>14</v>
      </c>
      <c r="D103" s="127" t="s">
        <v>131</v>
      </c>
      <c r="E103" s="128" t="s">
        <v>14</v>
      </c>
      <c r="F103" s="129" t="s">
        <v>132</v>
      </c>
      <c r="G103" s="130" t="s">
        <v>133</v>
      </c>
      <c r="H103" s="131" t="s">
        <v>134</v>
      </c>
      <c r="I103" s="131" t="s">
        <v>135</v>
      </c>
      <c r="J103" s="131" t="s">
        <v>136</v>
      </c>
      <c r="K103" s="132" t="s">
        <v>137</v>
      </c>
    </row>
    <row r="104" spans="2:11" ht="15.75">
      <c r="B104" s="133">
        <v>1</v>
      </c>
      <c r="C104" s="134"/>
      <c r="D104" s="15"/>
      <c r="E104" s="134"/>
      <c r="F104" s="15"/>
      <c r="G104" s="135"/>
      <c r="H104" s="136"/>
      <c r="I104" s="137"/>
      <c r="J104" s="136"/>
      <c r="K104" s="138"/>
    </row>
    <row r="105" spans="2:11" ht="15.75">
      <c r="B105" s="133">
        <v>2</v>
      </c>
      <c r="C105" s="134"/>
      <c r="D105" s="15"/>
      <c r="E105" s="134"/>
      <c r="F105" s="15"/>
      <c r="G105" s="139"/>
      <c r="H105" s="136"/>
      <c r="I105" s="137"/>
      <c r="J105" s="136"/>
      <c r="K105" s="138"/>
    </row>
    <row r="106" spans="2:11" ht="15.75">
      <c r="B106" s="133">
        <v>3</v>
      </c>
      <c r="C106" s="134"/>
      <c r="D106" s="15"/>
      <c r="E106" s="134"/>
      <c r="F106" s="15"/>
      <c r="G106" s="139"/>
      <c r="H106" s="136"/>
      <c r="I106" s="137"/>
      <c r="J106" s="136"/>
      <c r="K106" s="138"/>
    </row>
    <row r="107" spans="2:11" ht="15.75">
      <c r="B107" s="133">
        <v>4</v>
      </c>
      <c r="C107" s="134"/>
      <c r="D107" s="15"/>
      <c r="E107" s="134"/>
      <c r="F107" s="15"/>
      <c r="G107" s="139"/>
      <c r="H107" s="136"/>
      <c r="I107" s="137"/>
      <c r="J107" s="136"/>
      <c r="K107" s="138"/>
    </row>
    <row r="108" spans="2:11" ht="15.75">
      <c r="B108" s="133">
        <v>5</v>
      </c>
      <c r="C108" s="134"/>
      <c r="D108" s="15"/>
      <c r="E108" s="134"/>
      <c r="F108" s="15"/>
      <c r="G108" s="139"/>
      <c r="H108" s="136"/>
      <c r="I108" s="137"/>
      <c r="J108" s="136"/>
      <c r="K108" s="138"/>
    </row>
    <row r="109" spans="2:11" ht="16.5" thickBot="1">
      <c r="B109" s="140">
        <v>6</v>
      </c>
      <c r="C109" s="141"/>
      <c r="D109" s="18"/>
      <c r="E109" s="141"/>
      <c r="F109" s="18"/>
      <c r="G109" s="142"/>
      <c r="H109" s="22"/>
      <c r="I109" s="143"/>
      <c r="J109" s="22"/>
      <c r="K109" s="24"/>
    </row>
    <row r="110" spans="2:11" ht="16.5" thickBot="1">
      <c r="B110" s="331" t="s">
        <v>138</v>
      </c>
      <c r="C110" s="332"/>
      <c r="D110" s="332"/>
      <c r="E110" s="332"/>
      <c r="F110" s="332"/>
      <c r="G110" s="332"/>
      <c r="H110" s="333"/>
      <c r="I110" s="334" t="s">
        <v>139</v>
      </c>
      <c r="J110" s="335"/>
      <c r="K110" s="144"/>
    </row>
    <row r="112" spans="2:11" ht="15.75">
      <c r="C112" s="336" t="s">
        <v>124</v>
      </c>
      <c r="D112" s="336"/>
      <c r="E112" s="336"/>
      <c r="F112" s="336"/>
      <c r="G112" s="336"/>
      <c r="H112" s="336"/>
      <c r="I112" s="336"/>
      <c r="J112" s="336"/>
    </row>
    <row r="113" spans="2:11" ht="15.75" thickBot="1"/>
    <row r="114" spans="2:11" ht="18.75" thickBot="1">
      <c r="B114" s="340" t="s">
        <v>125</v>
      </c>
      <c r="C114" s="341"/>
      <c r="D114" s="120" t="s">
        <v>126</v>
      </c>
      <c r="E114" s="342" t="s">
        <v>127</v>
      </c>
      <c r="F114" s="343"/>
      <c r="G114" s="121" t="s">
        <v>128</v>
      </c>
      <c r="H114" s="122" t="s">
        <v>129</v>
      </c>
      <c r="I114" s="123"/>
      <c r="J114" s="124" t="s">
        <v>130</v>
      </c>
      <c r="K114" s="123"/>
    </row>
    <row r="115" spans="2:11">
      <c r="B115" s="125" t="s">
        <v>9</v>
      </c>
      <c r="C115" s="126" t="s">
        <v>14</v>
      </c>
      <c r="D115" s="127" t="s">
        <v>131</v>
      </c>
      <c r="E115" s="128" t="s">
        <v>14</v>
      </c>
      <c r="F115" s="129" t="s">
        <v>132</v>
      </c>
      <c r="G115" s="130" t="s">
        <v>133</v>
      </c>
      <c r="H115" s="131" t="s">
        <v>134</v>
      </c>
      <c r="I115" s="131" t="s">
        <v>135</v>
      </c>
      <c r="J115" s="131" t="s">
        <v>136</v>
      </c>
      <c r="K115" s="132" t="s">
        <v>137</v>
      </c>
    </row>
    <row r="116" spans="2:11" ht="15.75">
      <c r="B116" s="133">
        <v>1</v>
      </c>
      <c r="C116" s="134"/>
      <c r="D116" s="15"/>
      <c r="E116" s="134"/>
      <c r="F116" s="15"/>
      <c r="G116" s="135"/>
      <c r="H116" s="136"/>
      <c r="I116" s="137"/>
      <c r="J116" s="136"/>
      <c r="K116" s="138"/>
    </row>
    <row r="117" spans="2:11" ht="15.75">
      <c r="B117" s="133">
        <v>2</v>
      </c>
      <c r="C117" s="134"/>
      <c r="D117" s="15"/>
      <c r="E117" s="134"/>
      <c r="F117" s="15"/>
      <c r="G117" s="139"/>
      <c r="H117" s="136"/>
      <c r="I117" s="137"/>
      <c r="J117" s="136"/>
      <c r="K117" s="138"/>
    </row>
    <row r="118" spans="2:11" ht="15.75">
      <c r="B118" s="133">
        <v>3</v>
      </c>
      <c r="C118" s="134"/>
      <c r="D118" s="15"/>
      <c r="E118" s="134"/>
      <c r="F118" s="15"/>
      <c r="G118" s="139"/>
      <c r="H118" s="136"/>
      <c r="I118" s="137"/>
      <c r="J118" s="136"/>
      <c r="K118" s="138"/>
    </row>
    <row r="119" spans="2:11" ht="15.75">
      <c r="B119" s="133">
        <v>4</v>
      </c>
      <c r="C119" s="134"/>
      <c r="D119" s="15"/>
      <c r="E119" s="134"/>
      <c r="F119" s="15"/>
      <c r="G119" s="139"/>
      <c r="H119" s="136"/>
      <c r="I119" s="137"/>
      <c r="J119" s="136"/>
      <c r="K119" s="138"/>
    </row>
    <row r="120" spans="2:11" ht="15.75">
      <c r="B120" s="133">
        <v>5</v>
      </c>
      <c r="C120" s="134"/>
      <c r="D120" s="15"/>
      <c r="E120" s="134"/>
      <c r="F120" s="15"/>
      <c r="G120" s="139"/>
      <c r="H120" s="136"/>
      <c r="I120" s="137"/>
      <c r="J120" s="136"/>
      <c r="K120" s="138"/>
    </row>
    <row r="121" spans="2:11" ht="16.5" thickBot="1">
      <c r="B121" s="140">
        <v>6</v>
      </c>
      <c r="C121" s="141"/>
      <c r="D121" s="18"/>
      <c r="E121" s="141"/>
      <c r="F121" s="18"/>
      <c r="G121" s="142"/>
      <c r="H121" s="22"/>
      <c r="I121" s="143"/>
      <c r="J121" s="22"/>
      <c r="K121" s="24"/>
    </row>
    <row r="122" spans="2:11" ht="16.5" thickBot="1">
      <c r="B122" s="331" t="s">
        <v>138</v>
      </c>
      <c r="C122" s="332"/>
      <c r="D122" s="332"/>
      <c r="E122" s="332"/>
      <c r="F122" s="332"/>
      <c r="G122" s="332"/>
      <c r="H122" s="333"/>
      <c r="I122" s="334" t="s">
        <v>139</v>
      </c>
      <c r="J122" s="335"/>
      <c r="K122" s="144"/>
    </row>
    <row r="124" spans="2:11" ht="15.75">
      <c r="C124" s="336" t="s">
        <v>124</v>
      </c>
      <c r="D124" s="336"/>
      <c r="E124" s="336"/>
      <c r="F124" s="336"/>
      <c r="G124" s="336"/>
      <c r="H124" s="336"/>
      <c r="I124" s="336"/>
      <c r="J124" s="336"/>
    </row>
    <row r="125" spans="2:11" ht="15.75" thickBot="1"/>
    <row r="126" spans="2:11" ht="18.75" thickBot="1">
      <c r="B126" s="340" t="s">
        <v>125</v>
      </c>
      <c r="C126" s="341"/>
      <c r="D126" s="120" t="s">
        <v>126</v>
      </c>
      <c r="E126" s="342" t="s">
        <v>127</v>
      </c>
      <c r="F126" s="343"/>
      <c r="G126" s="121" t="s">
        <v>128</v>
      </c>
      <c r="H126" s="122" t="s">
        <v>129</v>
      </c>
      <c r="I126" s="123"/>
      <c r="J126" s="124" t="s">
        <v>130</v>
      </c>
      <c r="K126" s="123"/>
    </row>
    <row r="127" spans="2:11">
      <c r="B127" s="125" t="s">
        <v>9</v>
      </c>
      <c r="C127" s="126" t="s">
        <v>14</v>
      </c>
      <c r="D127" s="127" t="s">
        <v>131</v>
      </c>
      <c r="E127" s="128" t="s">
        <v>14</v>
      </c>
      <c r="F127" s="129" t="s">
        <v>132</v>
      </c>
      <c r="G127" s="130" t="s">
        <v>133</v>
      </c>
      <c r="H127" s="131" t="s">
        <v>134</v>
      </c>
      <c r="I127" s="131" t="s">
        <v>135</v>
      </c>
      <c r="J127" s="131" t="s">
        <v>136</v>
      </c>
      <c r="K127" s="132" t="s">
        <v>137</v>
      </c>
    </row>
    <row r="128" spans="2:11" ht="15.75">
      <c r="B128" s="133">
        <v>1</v>
      </c>
      <c r="C128" s="134"/>
      <c r="D128" s="15"/>
      <c r="E128" s="134"/>
      <c r="F128" s="15"/>
      <c r="G128" s="135"/>
      <c r="H128" s="136"/>
      <c r="I128" s="137"/>
      <c r="J128" s="136"/>
      <c r="K128" s="138"/>
    </row>
    <row r="129" spans="2:11" ht="15.75">
      <c r="B129" s="133">
        <v>2</v>
      </c>
      <c r="C129" s="134"/>
      <c r="D129" s="15"/>
      <c r="E129" s="134"/>
      <c r="F129" s="15"/>
      <c r="G129" s="139"/>
      <c r="H129" s="136"/>
      <c r="I129" s="137"/>
      <c r="J129" s="136"/>
      <c r="K129" s="138"/>
    </row>
    <row r="130" spans="2:11" ht="15.75">
      <c r="B130" s="133">
        <v>3</v>
      </c>
      <c r="C130" s="134"/>
      <c r="D130" s="15"/>
      <c r="E130" s="134"/>
      <c r="F130" s="15"/>
      <c r="G130" s="139"/>
      <c r="H130" s="136"/>
      <c r="I130" s="137"/>
      <c r="J130" s="136"/>
      <c r="K130" s="138"/>
    </row>
    <row r="131" spans="2:11" ht="15.75">
      <c r="B131" s="133">
        <v>4</v>
      </c>
      <c r="C131" s="134"/>
      <c r="D131" s="15"/>
      <c r="E131" s="134"/>
      <c r="F131" s="15"/>
      <c r="G131" s="139"/>
      <c r="H131" s="136"/>
      <c r="I131" s="137"/>
      <c r="J131" s="136"/>
      <c r="K131" s="138"/>
    </row>
    <row r="132" spans="2:11" ht="15.75">
      <c r="B132" s="133">
        <v>5</v>
      </c>
      <c r="C132" s="134"/>
      <c r="D132" s="15"/>
      <c r="E132" s="134"/>
      <c r="F132" s="15"/>
      <c r="G132" s="139"/>
      <c r="H132" s="136"/>
      <c r="I132" s="137"/>
      <c r="J132" s="136"/>
      <c r="K132" s="138"/>
    </row>
    <row r="133" spans="2:11" ht="16.5" thickBot="1">
      <c r="B133" s="140">
        <v>6</v>
      </c>
      <c r="C133" s="141"/>
      <c r="D133" s="18"/>
      <c r="E133" s="141"/>
      <c r="F133" s="18"/>
      <c r="G133" s="142"/>
      <c r="H133" s="22"/>
      <c r="I133" s="143"/>
      <c r="J133" s="22"/>
      <c r="K133" s="24"/>
    </row>
    <row r="134" spans="2:11" ht="16.5" thickBot="1">
      <c r="B134" s="331" t="s">
        <v>138</v>
      </c>
      <c r="C134" s="332"/>
      <c r="D134" s="332"/>
      <c r="E134" s="332"/>
      <c r="F134" s="332"/>
      <c r="G134" s="332"/>
      <c r="H134" s="333"/>
      <c r="I134" s="334" t="s">
        <v>139</v>
      </c>
      <c r="J134" s="335"/>
      <c r="K134" s="144"/>
    </row>
  </sheetData>
  <mergeCells count="48">
    <mergeCell ref="B134:H134"/>
    <mergeCell ref="I134:J134"/>
    <mergeCell ref="B114:C114"/>
    <mergeCell ref="E114:F114"/>
    <mergeCell ref="B122:H122"/>
    <mergeCell ref="I122:J122"/>
    <mergeCell ref="C124:J124"/>
    <mergeCell ref="B126:C126"/>
    <mergeCell ref="E126:F126"/>
    <mergeCell ref="C112:J112"/>
    <mergeCell ref="B89:H89"/>
    <mergeCell ref="I89:J89"/>
    <mergeCell ref="C92:J92"/>
    <mergeCell ref="B94:C94"/>
    <mergeCell ref="E94:F94"/>
    <mergeCell ref="B98:H98"/>
    <mergeCell ref="I98:J98"/>
    <mergeCell ref="C100:J100"/>
    <mergeCell ref="B102:C102"/>
    <mergeCell ref="E102:F102"/>
    <mergeCell ref="B110:H110"/>
    <mergeCell ref="I110:J110"/>
    <mergeCell ref="B85:C85"/>
    <mergeCell ref="E85:F85"/>
    <mergeCell ref="C67:J67"/>
    <mergeCell ref="B69:C69"/>
    <mergeCell ref="E69:F69"/>
    <mergeCell ref="B73:H73"/>
    <mergeCell ref="I73:J73"/>
    <mergeCell ref="C75:J75"/>
    <mergeCell ref="B77:C77"/>
    <mergeCell ref="E77:F77"/>
    <mergeCell ref="B81:H81"/>
    <mergeCell ref="I81:J81"/>
    <mergeCell ref="C83:J83"/>
    <mergeCell ref="B65:H65"/>
    <mergeCell ref="I65:J65"/>
    <mergeCell ref="C2:I2"/>
    <mergeCell ref="B4:D4"/>
    <mergeCell ref="B5:D5"/>
    <mergeCell ref="C6:D6"/>
    <mergeCell ref="C7:D7"/>
    <mergeCell ref="C8:D8"/>
    <mergeCell ref="C9:D9"/>
    <mergeCell ref="C10:D10"/>
    <mergeCell ref="C59:J59"/>
    <mergeCell ref="B61:C61"/>
    <mergeCell ref="E61:F61"/>
  </mergeCells>
  <pageMargins left="0.3" right="0.1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2:I15"/>
  <sheetViews>
    <sheetView workbookViewId="0">
      <selection activeCell="H36" sqref="H36"/>
    </sheetView>
  </sheetViews>
  <sheetFormatPr defaultColWidth="8.85546875" defaultRowHeight="15"/>
  <cols>
    <col min="1" max="16384" width="8.85546875" style="1"/>
  </cols>
  <sheetData>
    <row r="12" spans="3:9" ht="15.75">
      <c r="C12" s="312" t="s">
        <v>99</v>
      </c>
      <c r="D12" s="312"/>
      <c r="E12" s="312"/>
      <c r="F12" s="312"/>
      <c r="G12" s="312"/>
      <c r="H12" s="312"/>
      <c r="I12" s="312"/>
    </row>
    <row r="13" spans="3:9" ht="15.75">
      <c r="C13" s="312" t="s">
        <v>29</v>
      </c>
      <c r="D13" s="312"/>
      <c r="E13" s="312"/>
      <c r="F13" s="312"/>
      <c r="G13" s="312"/>
      <c r="H13" s="312"/>
      <c r="I13" s="312"/>
    </row>
    <row r="14" spans="3:9" ht="15.75">
      <c r="C14" s="312" t="s">
        <v>30</v>
      </c>
      <c r="D14" s="312"/>
      <c r="E14" s="312"/>
      <c r="F14" s="312"/>
      <c r="G14" s="312"/>
      <c r="H14" s="312"/>
      <c r="I14" s="312"/>
    </row>
    <row r="15" spans="3:9" ht="15.75">
      <c r="C15" s="313" t="s">
        <v>100</v>
      </c>
      <c r="D15" s="313"/>
      <c r="E15" s="313"/>
      <c r="F15" s="313"/>
      <c r="G15" s="313"/>
      <c r="H15" s="313"/>
      <c r="I15" s="313"/>
    </row>
  </sheetData>
  <mergeCells count="4">
    <mergeCell ref="C12:I12"/>
    <mergeCell ref="C13:I13"/>
    <mergeCell ref="C14:I14"/>
    <mergeCell ref="C15:I1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53"/>
  <sheetViews>
    <sheetView topLeftCell="A19" workbookViewId="0">
      <selection activeCell="O39" sqref="O39"/>
    </sheetView>
  </sheetViews>
  <sheetFormatPr defaultRowHeight="14.25"/>
  <cols>
    <col min="1" max="1" width="6.85546875" style="154" customWidth="1"/>
    <col min="2" max="2" width="23" style="154" customWidth="1"/>
    <col min="3" max="3" width="7" style="154" customWidth="1"/>
    <col min="4" max="4" width="7.28515625" style="154" customWidth="1"/>
    <col min="5" max="6" width="7" style="154" customWidth="1"/>
    <col min="7" max="7" width="6.7109375" style="220" customWidth="1"/>
    <col min="8" max="8" width="6.42578125" style="154" customWidth="1"/>
    <col min="9" max="9" width="7.85546875" style="154" customWidth="1"/>
    <col min="10" max="10" width="7.28515625" style="154" customWidth="1"/>
    <col min="11" max="11" width="7.7109375" style="154" customWidth="1"/>
    <col min="12" max="12" width="7.28515625" style="154" customWidth="1"/>
    <col min="13" max="13" width="6.42578125" style="154" customWidth="1"/>
    <col min="14" max="14" width="6.28515625" style="154" customWidth="1"/>
    <col min="15" max="256" width="9.140625" style="154"/>
    <col min="257" max="257" width="6.85546875" style="154" customWidth="1"/>
    <col min="258" max="258" width="23" style="154" customWidth="1"/>
    <col min="259" max="259" width="7" style="154" customWidth="1"/>
    <col min="260" max="260" width="7.28515625" style="154" customWidth="1"/>
    <col min="261" max="262" width="7" style="154" customWidth="1"/>
    <col min="263" max="263" width="6.7109375" style="154" customWidth="1"/>
    <col min="264" max="264" width="6.42578125" style="154" customWidth="1"/>
    <col min="265" max="265" width="7.85546875" style="154" customWidth="1"/>
    <col min="266" max="266" width="7.28515625" style="154" customWidth="1"/>
    <col min="267" max="267" width="7.7109375" style="154" customWidth="1"/>
    <col min="268" max="268" width="7.28515625" style="154" customWidth="1"/>
    <col min="269" max="269" width="6.42578125" style="154" customWidth="1"/>
    <col min="270" max="270" width="6.28515625" style="154" customWidth="1"/>
    <col min="271" max="512" width="9.140625" style="154"/>
    <col min="513" max="513" width="6.85546875" style="154" customWidth="1"/>
    <col min="514" max="514" width="23" style="154" customWidth="1"/>
    <col min="515" max="515" width="7" style="154" customWidth="1"/>
    <col min="516" max="516" width="7.28515625" style="154" customWidth="1"/>
    <col min="517" max="518" width="7" style="154" customWidth="1"/>
    <col min="519" max="519" width="6.7109375" style="154" customWidth="1"/>
    <col min="520" max="520" width="6.42578125" style="154" customWidth="1"/>
    <col min="521" max="521" width="7.85546875" style="154" customWidth="1"/>
    <col min="522" max="522" width="7.28515625" style="154" customWidth="1"/>
    <col min="523" max="523" width="7.7109375" style="154" customWidth="1"/>
    <col min="524" max="524" width="7.28515625" style="154" customWidth="1"/>
    <col min="525" max="525" width="6.42578125" style="154" customWidth="1"/>
    <col min="526" max="526" width="6.28515625" style="154" customWidth="1"/>
    <col min="527" max="768" width="9.140625" style="154"/>
    <col min="769" max="769" width="6.85546875" style="154" customWidth="1"/>
    <col min="770" max="770" width="23" style="154" customWidth="1"/>
    <col min="771" max="771" width="7" style="154" customWidth="1"/>
    <col min="772" max="772" width="7.28515625" style="154" customWidth="1"/>
    <col min="773" max="774" width="7" style="154" customWidth="1"/>
    <col min="775" max="775" width="6.7109375" style="154" customWidth="1"/>
    <col min="776" max="776" width="6.42578125" style="154" customWidth="1"/>
    <col min="777" max="777" width="7.85546875" style="154" customWidth="1"/>
    <col min="778" max="778" width="7.28515625" style="154" customWidth="1"/>
    <col min="779" max="779" width="7.7109375" style="154" customWidth="1"/>
    <col min="780" max="780" width="7.28515625" style="154" customWidth="1"/>
    <col min="781" max="781" width="6.42578125" style="154" customWidth="1"/>
    <col min="782" max="782" width="6.28515625" style="154" customWidth="1"/>
    <col min="783" max="1024" width="9.140625" style="154"/>
    <col min="1025" max="1025" width="6.85546875" style="154" customWidth="1"/>
    <col min="1026" max="1026" width="23" style="154" customWidth="1"/>
    <col min="1027" max="1027" width="7" style="154" customWidth="1"/>
    <col min="1028" max="1028" width="7.28515625" style="154" customWidth="1"/>
    <col min="1029" max="1030" width="7" style="154" customWidth="1"/>
    <col min="1031" max="1031" width="6.7109375" style="154" customWidth="1"/>
    <col min="1032" max="1032" width="6.42578125" style="154" customWidth="1"/>
    <col min="1033" max="1033" width="7.85546875" style="154" customWidth="1"/>
    <col min="1034" max="1034" width="7.28515625" style="154" customWidth="1"/>
    <col min="1035" max="1035" width="7.7109375" style="154" customWidth="1"/>
    <col min="1036" max="1036" width="7.28515625" style="154" customWidth="1"/>
    <col min="1037" max="1037" width="6.42578125" style="154" customWidth="1"/>
    <col min="1038" max="1038" width="6.28515625" style="154" customWidth="1"/>
    <col min="1039" max="1280" width="9.140625" style="154"/>
    <col min="1281" max="1281" width="6.85546875" style="154" customWidth="1"/>
    <col min="1282" max="1282" width="23" style="154" customWidth="1"/>
    <col min="1283" max="1283" width="7" style="154" customWidth="1"/>
    <col min="1284" max="1284" width="7.28515625" style="154" customWidth="1"/>
    <col min="1285" max="1286" width="7" style="154" customWidth="1"/>
    <col min="1287" max="1287" width="6.7109375" style="154" customWidth="1"/>
    <col min="1288" max="1288" width="6.42578125" style="154" customWidth="1"/>
    <col min="1289" max="1289" width="7.85546875" style="154" customWidth="1"/>
    <col min="1290" max="1290" width="7.28515625" style="154" customWidth="1"/>
    <col min="1291" max="1291" width="7.7109375" style="154" customWidth="1"/>
    <col min="1292" max="1292" width="7.28515625" style="154" customWidth="1"/>
    <col min="1293" max="1293" width="6.42578125" style="154" customWidth="1"/>
    <col min="1294" max="1294" width="6.28515625" style="154" customWidth="1"/>
    <col min="1295" max="1536" width="9.140625" style="154"/>
    <col min="1537" max="1537" width="6.85546875" style="154" customWidth="1"/>
    <col min="1538" max="1538" width="23" style="154" customWidth="1"/>
    <col min="1539" max="1539" width="7" style="154" customWidth="1"/>
    <col min="1540" max="1540" width="7.28515625" style="154" customWidth="1"/>
    <col min="1541" max="1542" width="7" style="154" customWidth="1"/>
    <col min="1543" max="1543" width="6.7109375" style="154" customWidth="1"/>
    <col min="1544" max="1544" width="6.42578125" style="154" customWidth="1"/>
    <col min="1545" max="1545" width="7.85546875" style="154" customWidth="1"/>
    <col min="1546" max="1546" width="7.28515625" style="154" customWidth="1"/>
    <col min="1547" max="1547" width="7.7109375" style="154" customWidth="1"/>
    <col min="1548" max="1548" width="7.28515625" style="154" customWidth="1"/>
    <col min="1549" max="1549" width="6.42578125" style="154" customWidth="1"/>
    <col min="1550" max="1550" width="6.28515625" style="154" customWidth="1"/>
    <col min="1551" max="1792" width="9.140625" style="154"/>
    <col min="1793" max="1793" width="6.85546875" style="154" customWidth="1"/>
    <col min="1794" max="1794" width="23" style="154" customWidth="1"/>
    <col min="1795" max="1795" width="7" style="154" customWidth="1"/>
    <col min="1796" max="1796" width="7.28515625" style="154" customWidth="1"/>
    <col min="1797" max="1798" width="7" style="154" customWidth="1"/>
    <col min="1799" max="1799" width="6.7109375" style="154" customWidth="1"/>
    <col min="1800" max="1800" width="6.42578125" style="154" customWidth="1"/>
    <col min="1801" max="1801" width="7.85546875" style="154" customWidth="1"/>
    <col min="1802" max="1802" width="7.28515625" style="154" customWidth="1"/>
    <col min="1803" max="1803" width="7.7109375" style="154" customWidth="1"/>
    <col min="1804" max="1804" width="7.28515625" style="154" customWidth="1"/>
    <col min="1805" max="1805" width="6.42578125" style="154" customWidth="1"/>
    <col min="1806" max="1806" width="6.28515625" style="154" customWidth="1"/>
    <col min="1807" max="2048" width="9.140625" style="154"/>
    <col min="2049" max="2049" width="6.85546875" style="154" customWidth="1"/>
    <col min="2050" max="2050" width="23" style="154" customWidth="1"/>
    <col min="2051" max="2051" width="7" style="154" customWidth="1"/>
    <col min="2052" max="2052" width="7.28515625" style="154" customWidth="1"/>
    <col min="2053" max="2054" width="7" style="154" customWidth="1"/>
    <col min="2055" max="2055" width="6.7109375" style="154" customWidth="1"/>
    <col min="2056" max="2056" width="6.42578125" style="154" customWidth="1"/>
    <col min="2057" max="2057" width="7.85546875" style="154" customWidth="1"/>
    <col min="2058" max="2058" width="7.28515625" style="154" customWidth="1"/>
    <col min="2059" max="2059" width="7.7109375" style="154" customWidth="1"/>
    <col min="2060" max="2060" width="7.28515625" style="154" customWidth="1"/>
    <col min="2061" max="2061" width="6.42578125" style="154" customWidth="1"/>
    <col min="2062" max="2062" width="6.28515625" style="154" customWidth="1"/>
    <col min="2063" max="2304" width="9.140625" style="154"/>
    <col min="2305" max="2305" width="6.85546875" style="154" customWidth="1"/>
    <col min="2306" max="2306" width="23" style="154" customWidth="1"/>
    <col min="2307" max="2307" width="7" style="154" customWidth="1"/>
    <col min="2308" max="2308" width="7.28515625" style="154" customWidth="1"/>
    <col min="2309" max="2310" width="7" style="154" customWidth="1"/>
    <col min="2311" max="2311" width="6.7109375" style="154" customWidth="1"/>
    <col min="2312" max="2312" width="6.42578125" style="154" customWidth="1"/>
    <col min="2313" max="2313" width="7.85546875" style="154" customWidth="1"/>
    <col min="2314" max="2314" width="7.28515625" style="154" customWidth="1"/>
    <col min="2315" max="2315" width="7.7109375" style="154" customWidth="1"/>
    <col min="2316" max="2316" width="7.28515625" style="154" customWidth="1"/>
    <col min="2317" max="2317" width="6.42578125" style="154" customWidth="1"/>
    <col min="2318" max="2318" width="6.28515625" style="154" customWidth="1"/>
    <col min="2319" max="2560" width="9.140625" style="154"/>
    <col min="2561" max="2561" width="6.85546875" style="154" customWidth="1"/>
    <col min="2562" max="2562" width="23" style="154" customWidth="1"/>
    <col min="2563" max="2563" width="7" style="154" customWidth="1"/>
    <col min="2564" max="2564" width="7.28515625" style="154" customWidth="1"/>
    <col min="2565" max="2566" width="7" style="154" customWidth="1"/>
    <col min="2567" max="2567" width="6.7109375" style="154" customWidth="1"/>
    <col min="2568" max="2568" width="6.42578125" style="154" customWidth="1"/>
    <col min="2569" max="2569" width="7.85546875" style="154" customWidth="1"/>
    <col min="2570" max="2570" width="7.28515625" style="154" customWidth="1"/>
    <col min="2571" max="2571" width="7.7109375" style="154" customWidth="1"/>
    <col min="2572" max="2572" width="7.28515625" style="154" customWidth="1"/>
    <col min="2573" max="2573" width="6.42578125" style="154" customWidth="1"/>
    <col min="2574" max="2574" width="6.28515625" style="154" customWidth="1"/>
    <col min="2575" max="2816" width="9.140625" style="154"/>
    <col min="2817" max="2817" width="6.85546875" style="154" customWidth="1"/>
    <col min="2818" max="2818" width="23" style="154" customWidth="1"/>
    <col min="2819" max="2819" width="7" style="154" customWidth="1"/>
    <col min="2820" max="2820" width="7.28515625" style="154" customWidth="1"/>
    <col min="2821" max="2822" width="7" style="154" customWidth="1"/>
    <col min="2823" max="2823" width="6.7109375" style="154" customWidth="1"/>
    <col min="2824" max="2824" width="6.42578125" style="154" customWidth="1"/>
    <col min="2825" max="2825" width="7.85546875" style="154" customWidth="1"/>
    <col min="2826" max="2826" width="7.28515625" style="154" customWidth="1"/>
    <col min="2827" max="2827" width="7.7109375" style="154" customWidth="1"/>
    <col min="2828" max="2828" width="7.28515625" style="154" customWidth="1"/>
    <col min="2829" max="2829" width="6.42578125" style="154" customWidth="1"/>
    <col min="2830" max="2830" width="6.28515625" style="154" customWidth="1"/>
    <col min="2831" max="3072" width="9.140625" style="154"/>
    <col min="3073" max="3073" width="6.85546875" style="154" customWidth="1"/>
    <col min="3074" max="3074" width="23" style="154" customWidth="1"/>
    <col min="3075" max="3075" width="7" style="154" customWidth="1"/>
    <col min="3076" max="3076" width="7.28515625" style="154" customWidth="1"/>
    <col min="3077" max="3078" width="7" style="154" customWidth="1"/>
    <col min="3079" max="3079" width="6.7109375" style="154" customWidth="1"/>
    <col min="3080" max="3080" width="6.42578125" style="154" customWidth="1"/>
    <col min="3081" max="3081" width="7.85546875" style="154" customWidth="1"/>
    <col min="3082" max="3082" width="7.28515625" style="154" customWidth="1"/>
    <col min="3083" max="3083" width="7.7109375" style="154" customWidth="1"/>
    <col min="3084" max="3084" width="7.28515625" style="154" customWidth="1"/>
    <col min="3085" max="3085" width="6.42578125" style="154" customWidth="1"/>
    <col min="3086" max="3086" width="6.28515625" style="154" customWidth="1"/>
    <col min="3087" max="3328" width="9.140625" style="154"/>
    <col min="3329" max="3329" width="6.85546875" style="154" customWidth="1"/>
    <col min="3330" max="3330" width="23" style="154" customWidth="1"/>
    <col min="3331" max="3331" width="7" style="154" customWidth="1"/>
    <col min="3332" max="3332" width="7.28515625" style="154" customWidth="1"/>
    <col min="3333" max="3334" width="7" style="154" customWidth="1"/>
    <col min="3335" max="3335" width="6.7109375" style="154" customWidth="1"/>
    <col min="3336" max="3336" width="6.42578125" style="154" customWidth="1"/>
    <col min="3337" max="3337" width="7.85546875" style="154" customWidth="1"/>
    <col min="3338" max="3338" width="7.28515625" style="154" customWidth="1"/>
    <col min="3339" max="3339" width="7.7109375" style="154" customWidth="1"/>
    <col min="3340" max="3340" width="7.28515625" style="154" customWidth="1"/>
    <col min="3341" max="3341" width="6.42578125" style="154" customWidth="1"/>
    <col min="3342" max="3342" width="6.28515625" style="154" customWidth="1"/>
    <col min="3343" max="3584" width="9.140625" style="154"/>
    <col min="3585" max="3585" width="6.85546875" style="154" customWidth="1"/>
    <col min="3586" max="3586" width="23" style="154" customWidth="1"/>
    <col min="3587" max="3587" width="7" style="154" customWidth="1"/>
    <col min="3588" max="3588" width="7.28515625" style="154" customWidth="1"/>
    <col min="3589" max="3590" width="7" style="154" customWidth="1"/>
    <col min="3591" max="3591" width="6.7109375" style="154" customWidth="1"/>
    <col min="3592" max="3592" width="6.42578125" style="154" customWidth="1"/>
    <col min="3593" max="3593" width="7.85546875" style="154" customWidth="1"/>
    <col min="3594" max="3594" width="7.28515625" style="154" customWidth="1"/>
    <col min="3595" max="3595" width="7.7109375" style="154" customWidth="1"/>
    <col min="3596" max="3596" width="7.28515625" style="154" customWidth="1"/>
    <col min="3597" max="3597" width="6.42578125" style="154" customWidth="1"/>
    <col min="3598" max="3598" width="6.28515625" style="154" customWidth="1"/>
    <col min="3599" max="3840" width="9.140625" style="154"/>
    <col min="3841" max="3841" width="6.85546875" style="154" customWidth="1"/>
    <col min="3842" max="3842" width="23" style="154" customWidth="1"/>
    <col min="3843" max="3843" width="7" style="154" customWidth="1"/>
    <col min="3844" max="3844" width="7.28515625" style="154" customWidth="1"/>
    <col min="3845" max="3846" width="7" style="154" customWidth="1"/>
    <col min="3847" max="3847" width="6.7109375" style="154" customWidth="1"/>
    <col min="3848" max="3848" width="6.42578125" style="154" customWidth="1"/>
    <col min="3849" max="3849" width="7.85546875" style="154" customWidth="1"/>
    <col min="3850" max="3850" width="7.28515625" style="154" customWidth="1"/>
    <col min="3851" max="3851" width="7.7109375" style="154" customWidth="1"/>
    <col min="3852" max="3852" width="7.28515625" style="154" customWidth="1"/>
    <col min="3853" max="3853" width="6.42578125" style="154" customWidth="1"/>
    <col min="3854" max="3854" width="6.28515625" style="154" customWidth="1"/>
    <col min="3855" max="4096" width="9.140625" style="154"/>
    <col min="4097" max="4097" width="6.85546875" style="154" customWidth="1"/>
    <col min="4098" max="4098" width="23" style="154" customWidth="1"/>
    <col min="4099" max="4099" width="7" style="154" customWidth="1"/>
    <col min="4100" max="4100" width="7.28515625" style="154" customWidth="1"/>
    <col min="4101" max="4102" width="7" style="154" customWidth="1"/>
    <col min="4103" max="4103" width="6.7109375" style="154" customWidth="1"/>
    <col min="4104" max="4104" width="6.42578125" style="154" customWidth="1"/>
    <col min="4105" max="4105" width="7.85546875" style="154" customWidth="1"/>
    <col min="4106" max="4106" width="7.28515625" style="154" customWidth="1"/>
    <col min="4107" max="4107" width="7.7109375" style="154" customWidth="1"/>
    <col min="4108" max="4108" width="7.28515625" style="154" customWidth="1"/>
    <col min="4109" max="4109" width="6.42578125" style="154" customWidth="1"/>
    <col min="4110" max="4110" width="6.28515625" style="154" customWidth="1"/>
    <col min="4111" max="4352" width="9.140625" style="154"/>
    <col min="4353" max="4353" width="6.85546875" style="154" customWidth="1"/>
    <col min="4354" max="4354" width="23" style="154" customWidth="1"/>
    <col min="4355" max="4355" width="7" style="154" customWidth="1"/>
    <col min="4356" max="4356" width="7.28515625" style="154" customWidth="1"/>
    <col min="4357" max="4358" width="7" style="154" customWidth="1"/>
    <col min="4359" max="4359" width="6.7109375" style="154" customWidth="1"/>
    <col min="4360" max="4360" width="6.42578125" style="154" customWidth="1"/>
    <col min="4361" max="4361" width="7.85546875" style="154" customWidth="1"/>
    <col min="4362" max="4362" width="7.28515625" style="154" customWidth="1"/>
    <col min="4363" max="4363" width="7.7109375" style="154" customWidth="1"/>
    <col min="4364" max="4364" width="7.28515625" style="154" customWidth="1"/>
    <col min="4365" max="4365" width="6.42578125" style="154" customWidth="1"/>
    <col min="4366" max="4366" width="6.28515625" style="154" customWidth="1"/>
    <col min="4367" max="4608" width="9.140625" style="154"/>
    <col min="4609" max="4609" width="6.85546875" style="154" customWidth="1"/>
    <col min="4610" max="4610" width="23" style="154" customWidth="1"/>
    <col min="4611" max="4611" width="7" style="154" customWidth="1"/>
    <col min="4612" max="4612" width="7.28515625" style="154" customWidth="1"/>
    <col min="4613" max="4614" width="7" style="154" customWidth="1"/>
    <col min="4615" max="4615" width="6.7109375" style="154" customWidth="1"/>
    <col min="4616" max="4616" width="6.42578125" style="154" customWidth="1"/>
    <col min="4617" max="4617" width="7.85546875" style="154" customWidth="1"/>
    <col min="4618" max="4618" width="7.28515625" style="154" customWidth="1"/>
    <col min="4619" max="4619" width="7.7109375" style="154" customWidth="1"/>
    <col min="4620" max="4620" width="7.28515625" style="154" customWidth="1"/>
    <col min="4621" max="4621" width="6.42578125" style="154" customWidth="1"/>
    <col min="4622" max="4622" width="6.28515625" style="154" customWidth="1"/>
    <col min="4623" max="4864" width="9.140625" style="154"/>
    <col min="4865" max="4865" width="6.85546875" style="154" customWidth="1"/>
    <col min="4866" max="4866" width="23" style="154" customWidth="1"/>
    <col min="4867" max="4867" width="7" style="154" customWidth="1"/>
    <col min="4868" max="4868" width="7.28515625" style="154" customWidth="1"/>
    <col min="4869" max="4870" width="7" style="154" customWidth="1"/>
    <col min="4871" max="4871" width="6.7109375" style="154" customWidth="1"/>
    <col min="4872" max="4872" width="6.42578125" style="154" customWidth="1"/>
    <col min="4873" max="4873" width="7.85546875" style="154" customWidth="1"/>
    <col min="4874" max="4874" width="7.28515625" style="154" customWidth="1"/>
    <col min="4875" max="4875" width="7.7109375" style="154" customWidth="1"/>
    <col min="4876" max="4876" width="7.28515625" style="154" customWidth="1"/>
    <col min="4877" max="4877" width="6.42578125" style="154" customWidth="1"/>
    <col min="4878" max="4878" width="6.28515625" style="154" customWidth="1"/>
    <col min="4879" max="5120" width="9.140625" style="154"/>
    <col min="5121" max="5121" width="6.85546875" style="154" customWidth="1"/>
    <col min="5122" max="5122" width="23" style="154" customWidth="1"/>
    <col min="5123" max="5123" width="7" style="154" customWidth="1"/>
    <col min="5124" max="5124" width="7.28515625" style="154" customWidth="1"/>
    <col min="5125" max="5126" width="7" style="154" customWidth="1"/>
    <col min="5127" max="5127" width="6.7109375" style="154" customWidth="1"/>
    <col min="5128" max="5128" width="6.42578125" style="154" customWidth="1"/>
    <col min="5129" max="5129" width="7.85546875" style="154" customWidth="1"/>
    <col min="5130" max="5130" width="7.28515625" style="154" customWidth="1"/>
    <col min="5131" max="5131" width="7.7109375" style="154" customWidth="1"/>
    <col min="5132" max="5132" width="7.28515625" style="154" customWidth="1"/>
    <col min="5133" max="5133" width="6.42578125" style="154" customWidth="1"/>
    <col min="5134" max="5134" width="6.28515625" style="154" customWidth="1"/>
    <col min="5135" max="5376" width="9.140625" style="154"/>
    <col min="5377" max="5377" width="6.85546875" style="154" customWidth="1"/>
    <col min="5378" max="5378" width="23" style="154" customWidth="1"/>
    <col min="5379" max="5379" width="7" style="154" customWidth="1"/>
    <col min="5380" max="5380" width="7.28515625" style="154" customWidth="1"/>
    <col min="5381" max="5382" width="7" style="154" customWidth="1"/>
    <col min="5383" max="5383" width="6.7109375" style="154" customWidth="1"/>
    <col min="5384" max="5384" width="6.42578125" style="154" customWidth="1"/>
    <col min="5385" max="5385" width="7.85546875" style="154" customWidth="1"/>
    <col min="5386" max="5386" width="7.28515625" style="154" customWidth="1"/>
    <col min="5387" max="5387" width="7.7109375" style="154" customWidth="1"/>
    <col min="5388" max="5388" width="7.28515625" style="154" customWidth="1"/>
    <col min="5389" max="5389" width="6.42578125" style="154" customWidth="1"/>
    <col min="5390" max="5390" width="6.28515625" style="154" customWidth="1"/>
    <col min="5391" max="5632" width="9.140625" style="154"/>
    <col min="5633" max="5633" width="6.85546875" style="154" customWidth="1"/>
    <col min="5634" max="5634" width="23" style="154" customWidth="1"/>
    <col min="5635" max="5635" width="7" style="154" customWidth="1"/>
    <col min="5636" max="5636" width="7.28515625" style="154" customWidth="1"/>
    <col min="5637" max="5638" width="7" style="154" customWidth="1"/>
    <col min="5639" max="5639" width="6.7109375" style="154" customWidth="1"/>
    <col min="5640" max="5640" width="6.42578125" style="154" customWidth="1"/>
    <col min="5641" max="5641" width="7.85546875" style="154" customWidth="1"/>
    <col min="5642" max="5642" width="7.28515625" style="154" customWidth="1"/>
    <col min="5643" max="5643" width="7.7109375" style="154" customWidth="1"/>
    <col min="5644" max="5644" width="7.28515625" style="154" customWidth="1"/>
    <col min="5645" max="5645" width="6.42578125" style="154" customWidth="1"/>
    <col min="5646" max="5646" width="6.28515625" style="154" customWidth="1"/>
    <col min="5647" max="5888" width="9.140625" style="154"/>
    <col min="5889" max="5889" width="6.85546875" style="154" customWidth="1"/>
    <col min="5890" max="5890" width="23" style="154" customWidth="1"/>
    <col min="5891" max="5891" width="7" style="154" customWidth="1"/>
    <col min="5892" max="5892" width="7.28515625" style="154" customWidth="1"/>
    <col min="5893" max="5894" width="7" style="154" customWidth="1"/>
    <col min="5895" max="5895" width="6.7109375" style="154" customWidth="1"/>
    <col min="5896" max="5896" width="6.42578125" style="154" customWidth="1"/>
    <col min="5897" max="5897" width="7.85546875" style="154" customWidth="1"/>
    <col min="5898" max="5898" width="7.28515625" style="154" customWidth="1"/>
    <col min="5899" max="5899" width="7.7109375" style="154" customWidth="1"/>
    <col min="5900" max="5900" width="7.28515625" style="154" customWidth="1"/>
    <col min="5901" max="5901" width="6.42578125" style="154" customWidth="1"/>
    <col min="5902" max="5902" width="6.28515625" style="154" customWidth="1"/>
    <col min="5903" max="6144" width="9.140625" style="154"/>
    <col min="6145" max="6145" width="6.85546875" style="154" customWidth="1"/>
    <col min="6146" max="6146" width="23" style="154" customWidth="1"/>
    <col min="6147" max="6147" width="7" style="154" customWidth="1"/>
    <col min="6148" max="6148" width="7.28515625" style="154" customWidth="1"/>
    <col min="6149" max="6150" width="7" style="154" customWidth="1"/>
    <col min="6151" max="6151" width="6.7109375" style="154" customWidth="1"/>
    <col min="6152" max="6152" width="6.42578125" style="154" customWidth="1"/>
    <col min="6153" max="6153" width="7.85546875" style="154" customWidth="1"/>
    <col min="6154" max="6154" width="7.28515625" style="154" customWidth="1"/>
    <col min="6155" max="6155" width="7.7109375" style="154" customWidth="1"/>
    <col min="6156" max="6156" width="7.28515625" style="154" customWidth="1"/>
    <col min="6157" max="6157" width="6.42578125" style="154" customWidth="1"/>
    <col min="6158" max="6158" width="6.28515625" style="154" customWidth="1"/>
    <col min="6159" max="6400" width="9.140625" style="154"/>
    <col min="6401" max="6401" width="6.85546875" style="154" customWidth="1"/>
    <col min="6402" max="6402" width="23" style="154" customWidth="1"/>
    <col min="6403" max="6403" width="7" style="154" customWidth="1"/>
    <col min="6404" max="6404" width="7.28515625" style="154" customWidth="1"/>
    <col min="6405" max="6406" width="7" style="154" customWidth="1"/>
    <col min="6407" max="6407" width="6.7109375" style="154" customWidth="1"/>
    <col min="6408" max="6408" width="6.42578125" style="154" customWidth="1"/>
    <col min="6409" max="6409" width="7.85546875" style="154" customWidth="1"/>
    <col min="6410" max="6410" width="7.28515625" style="154" customWidth="1"/>
    <col min="6411" max="6411" width="7.7109375" style="154" customWidth="1"/>
    <col min="6412" max="6412" width="7.28515625" style="154" customWidth="1"/>
    <col min="6413" max="6413" width="6.42578125" style="154" customWidth="1"/>
    <col min="6414" max="6414" width="6.28515625" style="154" customWidth="1"/>
    <col min="6415" max="6656" width="9.140625" style="154"/>
    <col min="6657" max="6657" width="6.85546875" style="154" customWidth="1"/>
    <col min="6658" max="6658" width="23" style="154" customWidth="1"/>
    <col min="6659" max="6659" width="7" style="154" customWidth="1"/>
    <col min="6660" max="6660" width="7.28515625" style="154" customWidth="1"/>
    <col min="6661" max="6662" width="7" style="154" customWidth="1"/>
    <col min="6663" max="6663" width="6.7109375" style="154" customWidth="1"/>
    <col min="6664" max="6664" width="6.42578125" style="154" customWidth="1"/>
    <col min="6665" max="6665" width="7.85546875" style="154" customWidth="1"/>
    <col min="6666" max="6666" width="7.28515625" style="154" customWidth="1"/>
    <col min="6667" max="6667" width="7.7109375" style="154" customWidth="1"/>
    <col min="6668" max="6668" width="7.28515625" style="154" customWidth="1"/>
    <col min="6669" max="6669" width="6.42578125" style="154" customWidth="1"/>
    <col min="6670" max="6670" width="6.28515625" style="154" customWidth="1"/>
    <col min="6671" max="6912" width="9.140625" style="154"/>
    <col min="6913" max="6913" width="6.85546875" style="154" customWidth="1"/>
    <col min="6914" max="6914" width="23" style="154" customWidth="1"/>
    <col min="6915" max="6915" width="7" style="154" customWidth="1"/>
    <col min="6916" max="6916" width="7.28515625" style="154" customWidth="1"/>
    <col min="6917" max="6918" width="7" style="154" customWidth="1"/>
    <col min="6919" max="6919" width="6.7109375" style="154" customWidth="1"/>
    <col min="6920" max="6920" width="6.42578125" style="154" customWidth="1"/>
    <col min="6921" max="6921" width="7.85546875" style="154" customWidth="1"/>
    <col min="6922" max="6922" width="7.28515625" style="154" customWidth="1"/>
    <col min="6923" max="6923" width="7.7109375" style="154" customWidth="1"/>
    <col min="6924" max="6924" width="7.28515625" style="154" customWidth="1"/>
    <col min="6925" max="6925" width="6.42578125" style="154" customWidth="1"/>
    <col min="6926" max="6926" width="6.28515625" style="154" customWidth="1"/>
    <col min="6927" max="7168" width="9.140625" style="154"/>
    <col min="7169" max="7169" width="6.85546875" style="154" customWidth="1"/>
    <col min="7170" max="7170" width="23" style="154" customWidth="1"/>
    <col min="7171" max="7171" width="7" style="154" customWidth="1"/>
    <col min="7172" max="7172" width="7.28515625" style="154" customWidth="1"/>
    <col min="7173" max="7174" width="7" style="154" customWidth="1"/>
    <col min="7175" max="7175" width="6.7109375" style="154" customWidth="1"/>
    <col min="7176" max="7176" width="6.42578125" style="154" customWidth="1"/>
    <col min="7177" max="7177" width="7.85546875" style="154" customWidth="1"/>
    <col min="7178" max="7178" width="7.28515625" style="154" customWidth="1"/>
    <col min="7179" max="7179" width="7.7109375" style="154" customWidth="1"/>
    <col min="7180" max="7180" width="7.28515625" style="154" customWidth="1"/>
    <col min="7181" max="7181" width="6.42578125" style="154" customWidth="1"/>
    <col min="7182" max="7182" width="6.28515625" style="154" customWidth="1"/>
    <col min="7183" max="7424" width="9.140625" style="154"/>
    <col min="7425" max="7425" width="6.85546875" style="154" customWidth="1"/>
    <col min="7426" max="7426" width="23" style="154" customWidth="1"/>
    <col min="7427" max="7427" width="7" style="154" customWidth="1"/>
    <col min="7428" max="7428" width="7.28515625" style="154" customWidth="1"/>
    <col min="7429" max="7430" width="7" style="154" customWidth="1"/>
    <col min="7431" max="7431" width="6.7109375" style="154" customWidth="1"/>
    <col min="7432" max="7432" width="6.42578125" style="154" customWidth="1"/>
    <col min="7433" max="7433" width="7.85546875" style="154" customWidth="1"/>
    <col min="7434" max="7434" width="7.28515625" style="154" customWidth="1"/>
    <col min="7435" max="7435" width="7.7109375" style="154" customWidth="1"/>
    <col min="7436" max="7436" width="7.28515625" style="154" customWidth="1"/>
    <col min="7437" max="7437" width="6.42578125" style="154" customWidth="1"/>
    <col min="7438" max="7438" width="6.28515625" style="154" customWidth="1"/>
    <col min="7439" max="7680" width="9.140625" style="154"/>
    <col min="7681" max="7681" width="6.85546875" style="154" customWidth="1"/>
    <col min="7682" max="7682" width="23" style="154" customWidth="1"/>
    <col min="7683" max="7683" width="7" style="154" customWidth="1"/>
    <col min="7684" max="7684" width="7.28515625" style="154" customWidth="1"/>
    <col min="7685" max="7686" width="7" style="154" customWidth="1"/>
    <col min="7687" max="7687" width="6.7109375" style="154" customWidth="1"/>
    <col min="7688" max="7688" width="6.42578125" style="154" customWidth="1"/>
    <col min="7689" max="7689" width="7.85546875" style="154" customWidth="1"/>
    <col min="7690" max="7690" width="7.28515625" style="154" customWidth="1"/>
    <col min="7691" max="7691" width="7.7109375" style="154" customWidth="1"/>
    <col min="7692" max="7692" width="7.28515625" style="154" customWidth="1"/>
    <col min="7693" max="7693" width="6.42578125" style="154" customWidth="1"/>
    <col min="7694" max="7694" width="6.28515625" style="154" customWidth="1"/>
    <col min="7695" max="7936" width="9.140625" style="154"/>
    <col min="7937" max="7937" width="6.85546875" style="154" customWidth="1"/>
    <col min="7938" max="7938" width="23" style="154" customWidth="1"/>
    <col min="7939" max="7939" width="7" style="154" customWidth="1"/>
    <col min="7940" max="7940" width="7.28515625" style="154" customWidth="1"/>
    <col min="7941" max="7942" width="7" style="154" customWidth="1"/>
    <col min="7943" max="7943" width="6.7109375" style="154" customWidth="1"/>
    <col min="7944" max="7944" width="6.42578125" style="154" customWidth="1"/>
    <col min="7945" max="7945" width="7.85546875" style="154" customWidth="1"/>
    <col min="7946" max="7946" width="7.28515625" style="154" customWidth="1"/>
    <col min="7947" max="7947" width="7.7109375" style="154" customWidth="1"/>
    <col min="7948" max="7948" width="7.28515625" style="154" customWidth="1"/>
    <col min="7949" max="7949" width="6.42578125" style="154" customWidth="1"/>
    <col min="7950" max="7950" width="6.28515625" style="154" customWidth="1"/>
    <col min="7951" max="8192" width="9.140625" style="154"/>
    <col min="8193" max="8193" width="6.85546875" style="154" customWidth="1"/>
    <col min="8194" max="8194" width="23" style="154" customWidth="1"/>
    <col min="8195" max="8195" width="7" style="154" customWidth="1"/>
    <col min="8196" max="8196" width="7.28515625" style="154" customWidth="1"/>
    <col min="8197" max="8198" width="7" style="154" customWidth="1"/>
    <col min="8199" max="8199" width="6.7109375" style="154" customWidth="1"/>
    <col min="8200" max="8200" width="6.42578125" style="154" customWidth="1"/>
    <col min="8201" max="8201" width="7.85546875" style="154" customWidth="1"/>
    <col min="8202" max="8202" width="7.28515625" style="154" customWidth="1"/>
    <col min="8203" max="8203" width="7.7109375" style="154" customWidth="1"/>
    <col min="8204" max="8204" width="7.28515625" style="154" customWidth="1"/>
    <col min="8205" max="8205" width="6.42578125" style="154" customWidth="1"/>
    <col min="8206" max="8206" width="6.28515625" style="154" customWidth="1"/>
    <col min="8207" max="8448" width="9.140625" style="154"/>
    <col min="8449" max="8449" width="6.85546875" style="154" customWidth="1"/>
    <col min="8450" max="8450" width="23" style="154" customWidth="1"/>
    <col min="8451" max="8451" width="7" style="154" customWidth="1"/>
    <col min="8452" max="8452" width="7.28515625" style="154" customWidth="1"/>
    <col min="8453" max="8454" width="7" style="154" customWidth="1"/>
    <col min="8455" max="8455" width="6.7109375" style="154" customWidth="1"/>
    <col min="8456" max="8456" width="6.42578125" style="154" customWidth="1"/>
    <col min="8457" max="8457" width="7.85546875" style="154" customWidth="1"/>
    <col min="8458" max="8458" width="7.28515625" style="154" customWidth="1"/>
    <col min="8459" max="8459" width="7.7109375" style="154" customWidth="1"/>
    <col min="8460" max="8460" width="7.28515625" style="154" customWidth="1"/>
    <col min="8461" max="8461" width="6.42578125" style="154" customWidth="1"/>
    <col min="8462" max="8462" width="6.28515625" style="154" customWidth="1"/>
    <col min="8463" max="8704" width="9.140625" style="154"/>
    <col min="8705" max="8705" width="6.85546875" style="154" customWidth="1"/>
    <col min="8706" max="8706" width="23" style="154" customWidth="1"/>
    <col min="8707" max="8707" width="7" style="154" customWidth="1"/>
    <col min="8708" max="8708" width="7.28515625" style="154" customWidth="1"/>
    <col min="8709" max="8710" width="7" style="154" customWidth="1"/>
    <col min="8711" max="8711" width="6.7109375" style="154" customWidth="1"/>
    <col min="8712" max="8712" width="6.42578125" style="154" customWidth="1"/>
    <col min="8713" max="8713" width="7.85546875" style="154" customWidth="1"/>
    <col min="8714" max="8714" width="7.28515625" style="154" customWidth="1"/>
    <col min="8715" max="8715" width="7.7109375" style="154" customWidth="1"/>
    <col min="8716" max="8716" width="7.28515625" style="154" customWidth="1"/>
    <col min="8717" max="8717" width="6.42578125" style="154" customWidth="1"/>
    <col min="8718" max="8718" width="6.28515625" style="154" customWidth="1"/>
    <col min="8719" max="8960" width="9.140625" style="154"/>
    <col min="8961" max="8961" width="6.85546875" style="154" customWidth="1"/>
    <col min="8962" max="8962" width="23" style="154" customWidth="1"/>
    <col min="8963" max="8963" width="7" style="154" customWidth="1"/>
    <col min="8964" max="8964" width="7.28515625" style="154" customWidth="1"/>
    <col min="8965" max="8966" width="7" style="154" customWidth="1"/>
    <col min="8967" max="8967" width="6.7109375" style="154" customWidth="1"/>
    <col min="8968" max="8968" width="6.42578125" style="154" customWidth="1"/>
    <col min="8969" max="8969" width="7.85546875" style="154" customWidth="1"/>
    <col min="8970" max="8970" width="7.28515625" style="154" customWidth="1"/>
    <col min="8971" max="8971" width="7.7109375" style="154" customWidth="1"/>
    <col min="8972" max="8972" width="7.28515625" style="154" customWidth="1"/>
    <col min="8973" max="8973" width="6.42578125" style="154" customWidth="1"/>
    <col min="8974" max="8974" width="6.28515625" style="154" customWidth="1"/>
    <col min="8975" max="9216" width="9.140625" style="154"/>
    <col min="9217" max="9217" width="6.85546875" style="154" customWidth="1"/>
    <col min="9218" max="9218" width="23" style="154" customWidth="1"/>
    <col min="9219" max="9219" width="7" style="154" customWidth="1"/>
    <col min="9220" max="9220" width="7.28515625" style="154" customWidth="1"/>
    <col min="9221" max="9222" width="7" style="154" customWidth="1"/>
    <col min="9223" max="9223" width="6.7109375" style="154" customWidth="1"/>
    <col min="9224" max="9224" width="6.42578125" style="154" customWidth="1"/>
    <col min="9225" max="9225" width="7.85546875" style="154" customWidth="1"/>
    <col min="9226" max="9226" width="7.28515625" style="154" customWidth="1"/>
    <col min="9227" max="9227" width="7.7109375" style="154" customWidth="1"/>
    <col min="9228" max="9228" width="7.28515625" style="154" customWidth="1"/>
    <col min="9229" max="9229" width="6.42578125" style="154" customWidth="1"/>
    <col min="9230" max="9230" width="6.28515625" style="154" customWidth="1"/>
    <col min="9231" max="9472" width="9.140625" style="154"/>
    <col min="9473" max="9473" width="6.85546875" style="154" customWidth="1"/>
    <col min="9474" max="9474" width="23" style="154" customWidth="1"/>
    <col min="9475" max="9475" width="7" style="154" customWidth="1"/>
    <col min="9476" max="9476" width="7.28515625" style="154" customWidth="1"/>
    <col min="9477" max="9478" width="7" style="154" customWidth="1"/>
    <col min="9479" max="9479" width="6.7109375" style="154" customWidth="1"/>
    <col min="9480" max="9480" width="6.42578125" style="154" customWidth="1"/>
    <col min="9481" max="9481" width="7.85546875" style="154" customWidth="1"/>
    <col min="9482" max="9482" width="7.28515625" style="154" customWidth="1"/>
    <col min="9483" max="9483" width="7.7109375" style="154" customWidth="1"/>
    <col min="9484" max="9484" width="7.28515625" style="154" customWidth="1"/>
    <col min="9485" max="9485" width="6.42578125" style="154" customWidth="1"/>
    <col min="9486" max="9486" width="6.28515625" style="154" customWidth="1"/>
    <col min="9487" max="9728" width="9.140625" style="154"/>
    <col min="9729" max="9729" width="6.85546875" style="154" customWidth="1"/>
    <col min="9730" max="9730" width="23" style="154" customWidth="1"/>
    <col min="9731" max="9731" width="7" style="154" customWidth="1"/>
    <col min="9732" max="9732" width="7.28515625" style="154" customWidth="1"/>
    <col min="9733" max="9734" width="7" style="154" customWidth="1"/>
    <col min="9735" max="9735" width="6.7109375" style="154" customWidth="1"/>
    <col min="9736" max="9736" width="6.42578125" style="154" customWidth="1"/>
    <col min="9737" max="9737" width="7.85546875" style="154" customWidth="1"/>
    <col min="9738" max="9738" width="7.28515625" style="154" customWidth="1"/>
    <col min="9739" max="9739" width="7.7109375" style="154" customWidth="1"/>
    <col min="9740" max="9740" width="7.28515625" style="154" customWidth="1"/>
    <col min="9741" max="9741" width="6.42578125" style="154" customWidth="1"/>
    <col min="9742" max="9742" width="6.28515625" style="154" customWidth="1"/>
    <col min="9743" max="9984" width="9.140625" style="154"/>
    <col min="9985" max="9985" width="6.85546875" style="154" customWidth="1"/>
    <col min="9986" max="9986" width="23" style="154" customWidth="1"/>
    <col min="9987" max="9987" width="7" style="154" customWidth="1"/>
    <col min="9988" max="9988" width="7.28515625" style="154" customWidth="1"/>
    <col min="9989" max="9990" width="7" style="154" customWidth="1"/>
    <col min="9991" max="9991" width="6.7109375" style="154" customWidth="1"/>
    <col min="9992" max="9992" width="6.42578125" style="154" customWidth="1"/>
    <col min="9993" max="9993" width="7.85546875" style="154" customWidth="1"/>
    <col min="9994" max="9994" width="7.28515625" style="154" customWidth="1"/>
    <col min="9995" max="9995" width="7.7109375" style="154" customWidth="1"/>
    <col min="9996" max="9996" width="7.28515625" style="154" customWidth="1"/>
    <col min="9997" max="9997" width="6.42578125" style="154" customWidth="1"/>
    <col min="9998" max="9998" width="6.28515625" style="154" customWidth="1"/>
    <col min="9999" max="10240" width="9.140625" style="154"/>
    <col min="10241" max="10241" width="6.85546875" style="154" customWidth="1"/>
    <col min="10242" max="10242" width="23" style="154" customWidth="1"/>
    <col min="10243" max="10243" width="7" style="154" customWidth="1"/>
    <col min="10244" max="10244" width="7.28515625" style="154" customWidth="1"/>
    <col min="10245" max="10246" width="7" style="154" customWidth="1"/>
    <col min="10247" max="10247" width="6.7109375" style="154" customWidth="1"/>
    <col min="10248" max="10248" width="6.42578125" style="154" customWidth="1"/>
    <col min="10249" max="10249" width="7.85546875" style="154" customWidth="1"/>
    <col min="10250" max="10250" width="7.28515625" style="154" customWidth="1"/>
    <col min="10251" max="10251" width="7.7109375" style="154" customWidth="1"/>
    <col min="10252" max="10252" width="7.28515625" style="154" customWidth="1"/>
    <col min="10253" max="10253" width="6.42578125" style="154" customWidth="1"/>
    <col min="10254" max="10254" width="6.28515625" style="154" customWidth="1"/>
    <col min="10255" max="10496" width="9.140625" style="154"/>
    <col min="10497" max="10497" width="6.85546875" style="154" customWidth="1"/>
    <col min="10498" max="10498" width="23" style="154" customWidth="1"/>
    <col min="10499" max="10499" width="7" style="154" customWidth="1"/>
    <col min="10500" max="10500" width="7.28515625" style="154" customWidth="1"/>
    <col min="10501" max="10502" width="7" style="154" customWidth="1"/>
    <col min="10503" max="10503" width="6.7109375" style="154" customWidth="1"/>
    <col min="10504" max="10504" width="6.42578125" style="154" customWidth="1"/>
    <col min="10505" max="10505" width="7.85546875" style="154" customWidth="1"/>
    <col min="10506" max="10506" width="7.28515625" style="154" customWidth="1"/>
    <col min="10507" max="10507" width="7.7109375" style="154" customWidth="1"/>
    <col min="10508" max="10508" width="7.28515625" style="154" customWidth="1"/>
    <col min="10509" max="10509" width="6.42578125" style="154" customWidth="1"/>
    <col min="10510" max="10510" width="6.28515625" style="154" customWidth="1"/>
    <col min="10511" max="10752" width="9.140625" style="154"/>
    <col min="10753" max="10753" width="6.85546875" style="154" customWidth="1"/>
    <col min="10754" max="10754" width="23" style="154" customWidth="1"/>
    <col min="10755" max="10755" width="7" style="154" customWidth="1"/>
    <col min="10756" max="10756" width="7.28515625" style="154" customWidth="1"/>
    <col min="10757" max="10758" width="7" style="154" customWidth="1"/>
    <col min="10759" max="10759" width="6.7109375" style="154" customWidth="1"/>
    <col min="10760" max="10760" width="6.42578125" style="154" customWidth="1"/>
    <col min="10761" max="10761" width="7.85546875" style="154" customWidth="1"/>
    <col min="10762" max="10762" width="7.28515625" style="154" customWidth="1"/>
    <col min="10763" max="10763" width="7.7109375" style="154" customWidth="1"/>
    <col min="10764" max="10764" width="7.28515625" style="154" customWidth="1"/>
    <col min="10765" max="10765" width="6.42578125" style="154" customWidth="1"/>
    <col min="10766" max="10766" width="6.28515625" style="154" customWidth="1"/>
    <col min="10767" max="11008" width="9.140625" style="154"/>
    <col min="11009" max="11009" width="6.85546875" style="154" customWidth="1"/>
    <col min="11010" max="11010" width="23" style="154" customWidth="1"/>
    <col min="11011" max="11011" width="7" style="154" customWidth="1"/>
    <col min="11012" max="11012" width="7.28515625" style="154" customWidth="1"/>
    <col min="11013" max="11014" width="7" style="154" customWidth="1"/>
    <col min="11015" max="11015" width="6.7109375" style="154" customWidth="1"/>
    <col min="11016" max="11016" width="6.42578125" style="154" customWidth="1"/>
    <col min="11017" max="11017" width="7.85546875" style="154" customWidth="1"/>
    <col min="11018" max="11018" width="7.28515625" style="154" customWidth="1"/>
    <col min="11019" max="11019" width="7.7109375" style="154" customWidth="1"/>
    <col min="11020" max="11020" width="7.28515625" style="154" customWidth="1"/>
    <col min="11021" max="11021" width="6.42578125" style="154" customWidth="1"/>
    <col min="11022" max="11022" width="6.28515625" style="154" customWidth="1"/>
    <col min="11023" max="11264" width="9.140625" style="154"/>
    <col min="11265" max="11265" width="6.85546875" style="154" customWidth="1"/>
    <col min="11266" max="11266" width="23" style="154" customWidth="1"/>
    <col min="11267" max="11267" width="7" style="154" customWidth="1"/>
    <col min="11268" max="11268" width="7.28515625" style="154" customWidth="1"/>
    <col min="11269" max="11270" width="7" style="154" customWidth="1"/>
    <col min="11271" max="11271" width="6.7109375" style="154" customWidth="1"/>
    <col min="11272" max="11272" width="6.42578125" style="154" customWidth="1"/>
    <col min="11273" max="11273" width="7.85546875" style="154" customWidth="1"/>
    <col min="11274" max="11274" width="7.28515625" style="154" customWidth="1"/>
    <col min="11275" max="11275" width="7.7109375" style="154" customWidth="1"/>
    <col min="11276" max="11276" width="7.28515625" style="154" customWidth="1"/>
    <col min="11277" max="11277" width="6.42578125" style="154" customWidth="1"/>
    <col min="11278" max="11278" width="6.28515625" style="154" customWidth="1"/>
    <col min="11279" max="11520" width="9.140625" style="154"/>
    <col min="11521" max="11521" width="6.85546875" style="154" customWidth="1"/>
    <col min="11522" max="11522" width="23" style="154" customWidth="1"/>
    <col min="11523" max="11523" width="7" style="154" customWidth="1"/>
    <col min="11524" max="11524" width="7.28515625" style="154" customWidth="1"/>
    <col min="11525" max="11526" width="7" style="154" customWidth="1"/>
    <col min="11527" max="11527" width="6.7109375" style="154" customWidth="1"/>
    <col min="11528" max="11528" width="6.42578125" style="154" customWidth="1"/>
    <col min="11529" max="11529" width="7.85546875" style="154" customWidth="1"/>
    <col min="11530" max="11530" width="7.28515625" style="154" customWidth="1"/>
    <col min="11531" max="11531" width="7.7109375" style="154" customWidth="1"/>
    <col min="11532" max="11532" width="7.28515625" style="154" customWidth="1"/>
    <col min="11533" max="11533" width="6.42578125" style="154" customWidth="1"/>
    <col min="11534" max="11534" width="6.28515625" style="154" customWidth="1"/>
    <col min="11535" max="11776" width="9.140625" style="154"/>
    <col min="11777" max="11777" width="6.85546875" style="154" customWidth="1"/>
    <col min="11778" max="11778" width="23" style="154" customWidth="1"/>
    <col min="11779" max="11779" width="7" style="154" customWidth="1"/>
    <col min="11780" max="11780" width="7.28515625" style="154" customWidth="1"/>
    <col min="11781" max="11782" width="7" style="154" customWidth="1"/>
    <col min="11783" max="11783" width="6.7109375" style="154" customWidth="1"/>
    <col min="11784" max="11784" width="6.42578125" style="154" customWidth="1"/>
    <col min="11785" max="11785" width="7.85546875" style="154" customWidth="1"/>
    <col min="11786" max="11786" width="7.28515625" style="154" customWidth="1"/>
    <col min="11787" max="11787" width="7.7109375" style="154" customWidth="1"/>
    <col min="11788" max="11788" width="7.28515625" style="154" customWidth="1"/>
    <col min="11789" max="11789" width="6.42578125" style="154" customWidth="1"/>
    <col min="11790" max="11790" width="6.28515625" style="154" customWidth="1"/>
    <col min="11791" max="12032" width="9.140625" style="154"/>
    <col min="12033" max="12033" width="6.85546875" style="154" customWidth="1"/>
    <col min="12034" max="12034" width="23" style="154" customWidth="1"/>
    <col min="12035" max="12035" width="7" style="154" customWidth="1"/>
    <col min="12036" max="12036" width="7.28515625" style="154" customWidth="1"/>
    <col min="12037" max="12038" width="7" style="154" customWidth="1"/>
    <col min="12039" max="12039" width="6.7109375" style="154" customWidth="1"/>
    <col min="12040" max="12040" width="6.42578125" style="154" customWidth="1"/>
    <col min="12041" max="12041" width="7.85546875" style="154" customWidth="1"/>
    <col min="12042" max="12042" width="7.28515625" style="154" customWidth="1"/>
    <col min="12043" max="12043" width="7.7109375" style="154" customWidth="1"/>
    <col min="12044" max="12044" width="7.28515625" style="154" customWidth="1"/>
    <col min="12045" max="12045" width="6.42578125" style="154" customWidth="1"/>
    <col min="12046" max="12046" width="6.28515625" style="154" customWidth="1"/>
    <col min="12047" max="12288" width="9.140625" style="154"/>
    <col min="12289" max="12289" width="6.85546875" style="154" customWidth="1"/>
    <col min="12290" max="12290" width="23" style="154" customWidth="1"/>
    <col min="12291" max="12291" width="7" style="154" customWidth="1"/>
    <col min="12292" max="12292" width="7.28515625" style="154" customWidth="1"/>
    <col min="12293" max="12294" width="7" style="154" customWidth="1"/>
    <col min="12295" max="12295" width="6.7109375" style="154" customWidth="1"/>
    <col min="12296" max="12296" width="6.42578125" style="154" customWidth="1"/>
    <col min="12297" max="12297" width="7.85546875" style="154" customWidth="1"/>
    <col min="12298" max="12298" width="7.28515625" style="154" customWidth="1"/>
    <col min="12299" max="12299" width="7.7109375" style="154" customWidth="1"/>
    <col min="12300" max="12300" width="7.28515625" style="154" customWidth="1"/>
    <col min="12301" max="12301" width="6.42578125" style="154" customWidth="1"/>
    <col min="12302" max="12302" width="6.28515625" style="154" customWidth="1"/>
    <col min="12303" max="12544" width="9.140625" style="154"/>
    <col min="12545" max="12545" width="6.85546875" style="154" customWidth="1"/>
    <col min="12546" max="12546" width="23" style="154" customWidth="1"/>
    <col min="12547" max="12547" width="7" style="154" customWidth="1"/>
    <col min="12548" max="12548" width="7.28515625" style="154" customWidth="1"/>
    <col min="12549" max="12550" width="7" style="154" customWidth="1"/>
    <col min="12551" max="12551" width="6.7109375" style="154" customWidth="1"/>
    <col min="12552" max="12552" width="6.42578125" style="154" customWidth="1"/>
    <col min="12553" max="12553" width="7.85546875" style="154" customWidth="1"/>
    <col min="12554" max="12554" width="7.28515625" style="154" customWidth="1"/>
    <col min="12555" max="12555" width="7.7109375" style="154" customWidth="1"/>
    <col min="12556" max="12556" width="7.28515625" style="154" customWidth="1"/>
    <col min="12557" max="12557" width="6.42578125" style="154" customWidth="1"/>
    <col min="12558" max="12558" width="6.28515625" style="154" customWidth="1"/>
    <col min="12559" max="12800" width="9.140625" style="154"/>
    <col min="12801" max="12801" width="6.85546875" style="154" customWidth="1"/>
    <col min="12802" max="12802" width="23" style="154" customWidth="1"/>
    <col min="12803" max="12803" width="7" style="154" customWidth="1"/>
    <col min="12804" max="12804" width="7.28515625" style="154" customWidth="1"/>
    <col min="12805" max="12806" width="7" style="154" customWidth="1"/>
    <col min="12807" max="12807" width="6.7109375" style="154" customWidth="1"/>
    <col min="12808" max="12808" width="6.42578125" style="154" customWidth="1"/>
    <col min="12809" max="12809" width="7.85546875" style="154" customWidth="1"/>
    <col min="12810" max="12810" width="7.28515625" style="154" customWidth="1"/>
    <col min="12811" max="12811" width="7.7109375" style="154" customWidth="1"/>
    <col min="12812" max="12812" width="7.28515625" style="154" customWidth="1"/>
    <col min="12813" max="12813" width="6.42578125" style="154" customWidth="1"/>
    <col min="12814" max="12814" width="6.28515625" style="154" customWidth="1"/>
    <col min="12815" max="13056" width="9.140625" style="154"/>
    <col min="13057" max="13057" width="6.85546875" style="154" customWidth="1"/>
    <col min="13058" max="13058" width="23" style="154" customWidth="1"/>
    <col min="13059" max="13059" width="7" style="154" customWidth="1"/>
    <col min="13060" max="13060" width="7.28515625" style="154" customWidth="1"/>
    <col min="13061" max="13062" width="7" style="154" customWidth="1"/>
    <col min="13063" max="13063" width="6.7109375" style="154" customWidth="1"/>
    <col min="13064" max="13064" width="6.42578125" style="154" customWidth="1"/>
    <col min="13065" max="13065" width="7.85546875" style="154" customWidth="1"/>
    <col min="13066" max="13066" width="7.28515625" style="154" customWidth="1"/>
    <col min="13067" max="13067" width="7.7109375" style="154" customWidth="1"/>
    <col min="13068" max="13068" width="7.28515625" style="154" customWidth="1"/>
    <col min="13069" max="13069" width="6.42578125" style="154" customWidth="1"/>
    <col min="13070" max="13070" width="6.28515625" style="154" customWidth="1"/>
    <col min="13071" max="13312" width="9.140625" style="154"/>
    <col min="13313" max="13313" width="6.85546875" style="154" customWidth="1"/>
    <col min="13314" max="13314" width="23" style="154" customWidth="1"/>
    <col min="13315" max="13315" width="7" style="154" customWidth="1"/>
    <col min="13316" max="13316" width="7.28515625" style="154" customWidth="1"/>
    <col min="13317" max="13318" width="7" style="154" customWidth="1"/>
    <col min="13319" max="13319" width="6.7109375" style="154" customWidth="1"/>
    <col min="13320" max="13320" width="6.42578125" style="154" customWidth="1"/>
    <col min="13321" max="13321" width="7.85546875" style="154" customWidth="1"/>
    <col min="13322" max="13322" width="7.28515625" style="154" customWidth="1"/>
    <col min="13323" max="13323" width="7.7109375" style="154" customWidth="1"/>
    <col min="13324" max="13324" width="7.28515625" style="154" customWidth="1"/>
    <col min="13325" max="13325" width="6.42578125" style="154" customWidth="1"/>
    <col min="13326" max="13326" width="6.28515625" style="154" customWidth="1"/>
    <col min="13327" max="13568" width="9.140625" style="154"/>
    <col min="13569" max="13569" width="6.85546875" style="154" customWidth="1"/>
    <col min="13570" max="13570" width="23" style="154" customWidth="1"/>
    <col min="13571" max="13571" width="7" style="154" customWidth="1"/>
    <col min="13572" max="13572" width="7.28515625" style="154" customWidth="1"/>
    <col min="13573" max="13574" width="7" style="154" customWidth="1"/>
    <col min="13575" max="13575" width="6.7109375" style="154" customWidth="1"/>
    <col min="13576" max="13576" width="6.42578125" style="154" customWidth="1"/>
    <col min="13577" max="13577" width="7.85546875" style="154" customWidth="1"/>
    <col min="13578" max="13578" width="7.28515625" style="154" customWidth="1"/>
    <col min="13579" max="13579" width="7.7109375" style="154" customWidth="1"/>
    <col min="13580" max="13580" width="7.28515625" style="154" customWidth="1"/>
    <col min="13581" max="13581" width="6.42578125" style="154" customWidth="1"/>
    <col min="13582" max="13582" width="6.28515625" style="154" customWidth="1"/>
    <col min="13583" max="13824" width="9.140625" style="154"/>
    <col min="13825" max="13825" width="6.85546875" style="154" customWidth="1"/>
    <col min="13826" max="13826" width="23" style="154" customWidth="1"/>
    <col min="13827" max="13827" width="7" style="154" customWidth="1"/>
    <col min="13828" max="13828" width="7.28515625" style="154" customWidth="1"/>
    <col min="13829" max="13830" width="7" style="154" customWidth="1"/>
    <col min="13831" max="13831" width="6.7109375" style="154" customWidth="1"/>
    <col min="13832" max="13832" width="6.42578125" style="154" customWidth="1"/>
    <col min="13833" max="13833" width="7.85546875" style="154" customWidth="1"/>
    <col min="13834" max="13834" width="7.28515625" style="154" customWidth="1"/>
    <col min="13835" max="13835" width="7.7109375" style="154" customWidth="1"/>
    <col min="13836" max="13836" width="7.28515625" style="154" customWidth="1"/>
    <col min="13837" max="13837" width="6.42578125" style="154" customWidth="1"/>
    <col min="13838" max="13838" width="6.28515625" style="154" customWidth="1"/>
    <col min="13839" max="14080" width="9.140625" style="154"/>
    <col min="14081" max="14081" width="6.85546875" style="154" customWidth="1"/>
    <col min="14082" max="14082" width="23" style="154" customWidth="1"/>
    <col min="14083" max="14083" width="7" style="154" customWidth="1"/>
    <col min="14084" max="14084" width="7.28515625" style="154" customWidth="1"/>
    <col min="14085" max="14086" width="7" style="154" customWidth="1"/>
    <col min="14087" max="14087" width="6.7109375" style="154" customWidth="1"/>
    <col min="14088" max="14088" width="6.42578125" style="154" customWidth="1"/>
    <col min="14089" max="14089" width="7.85546875" style="154" customWidth="1"/>
    <col min="14090" max="14090" width="7.28515625" style="154" customWidth="1"/>
    <col min="14091" max="14091" width="7.7109375" style="154" customWidth="1"/>
    <col min="14092" max="14092" width="7.28515625" style="154" customWidth="1"/>
    <col min="14093" max="14093" width="6.42578125" style="154" customWidth="1"/>
    <col min="14094" max="14094" width="6.28515625" style="154" customWidth="1"/>
    <col min="14095" max="14336" width="9.140625" style="154"/>
    <col min="14337" max="14337" width="6.85546875" style="154" customWidth="1"/>
    <col min="14338" max="14338" width="23" style="154" customWidth="1"/>
    <col min="14339" max="14339" width="7" style="154" customWidth="1"/>
    <col min="14340" max="14340" width="7.28515625" style="154" customWidth="1"/>
    <col min="14341" max="14342" width="7" style="154" customWidth="1"/>
    <col min="14343" max="14343" width="6.7109375" style="154" customWidth="1"/>
    <col min="14344" max="14344" width="6.42578125" style="154" customWidth="1"/>
    <col min="14345" max="14345" width="7.85546875" style="154" customWidth="1"/>
    <col min="14346" max="14346" width="7.28515625" style="154" customWidth="1"/>
    <col min="14347" max="14347" width="7.7109375" style="154" customWidth="1"/>
    <col min="14348" max="14348" width="7.28515625" style="154" customWidth="1"/>
    <col min="14349" max="14349" width="6.42578125" style="154" customWidth="1"/>
    <col min="14350" max="14350" width="6.28515625" style="154" customWidth="1"/>
    <col min="14351" max="14592" width="9.140625" style="154"/>
    <col min="14593" max="14593" width="6.85546875" style="154" customWidth="1"/>
    <col min="14594" max="14594" width="23" style="154" customWidth="1"/>
    <col min="14595" max="14595" width="7" style="154" customWidth="1"/>
    <col min="14596" max="14596" width="7.28515625" style="154" customWidth="1"/>
    <col min="14597" max="14598" width="7" style="154" customWidth="1"/>
    <col min="14599" max="14599" width="6.7109375" style="154" customWidth="1"/>
    <col min="14600" max="14600" width="6.42578125" style="154" customWidth="1"/>
    <col min="14601" max="14601" width="7.85546875" style="154" customWidth="1"/>
    <col min="14602" max="14602" width="7.28515625" style="154" customWidth="1"/>
    <col min="14603" max="14603" width="7.7109375" style="154" customWidth="1"/>
    <col min="14604" max="14604" width="7.28515625" style="154" customWidth="1"/>
    <col min="14605" max="14605" width="6.42578125" style="154" customWidth="1"/>
    <col min="14606" max="14606" width="6.28515625" style="154" customWidth="1"/>
    <col min="14607" max="14848" width="9.140625" style="154"/>
    <col min="14849" max="14849" width="6.85546875" style="154" customWidth="1"/>
    <col min="14850" max="14850" width="23" style="154" customWidth="1"/>
    <col min="14851" max="14851" width="7" style="154" customWidth="1"/>
    <col min="14852" max="14852" width="7.28515625" style="154" customWidth="1"/>
    <col min="14853" max="14854" width="7" style="154" customWidth="1"/>
    <col min="14855" max="14855" width="6.7109375" style="154" customWidth="1"/>
    <col min="14856" max="14856" width="6.42578125" style="154" customWidth="1"/>
    <col min="14857" max="14857" width="7.85546875" style="154" customWidth="1"/>
    <col min="14858" max="14858" width="7.28515625" style="154" customWidth="1"/>
    <col min="14859" max="14859" width="7.7109375" style="154" customWidth="1"/>
    <col min="14860" max="14860" width="7.28515625" style="154" customWidth="1"/>
    <col min="14861" max="14861" width="6.42578125" style="154" customWidth="1"/>
    <col min="14862" max="14862" width="6.28515625" style="154" customWidth="1"/>
    <col min="14863" max="15104" width="9.140625" style="154"/>
    <col min="15105" max="15105" width="6.85546875" style="154" customWidth="1"/>
    <col min="15106" max="15106" width="23" style="154" customWidth="1"/>
    <col min="15107" max="15107" width="7" style="154" customWidth="1"/>
    <col min="15108" max="15108" width="7.28515625" style="154" customWidth="1"/>
    <col min="15109" max="15110" width="7" style="154" customWidth="1"/>
    <col min="15111" max="15111" width="6.7109375" style="154" customWidth="1"/>
    <col min="15112" max="15112" width="6.42578125" style="154" customWidth="1"/>
    <col min="15113" max="15113" width="7.85546875" style="154" customWidth="1"/>
    <col min="15114" max="15114" width="7.28515625" style="154" customWidth="1"/>
    <col min="15115" max="15115" width="7.7109375" style="154" customWidth="1"/>
    <col min="15116" max="15116" width="7.28515625" style="154" customWidth="1"/>
    <col min="15117" max="15117" width="6.42578125" style="154" customWidth="1"/>
    <col min="15118" max="15118" width="6.28515625" style="154" customWidth="1"/>
    <col min="15119" max="15360" width="9.140625" style="154"/>
    <col min="15361" max="15361" width="6.85546875" style="154" customWidth="1"/>
    <col min="15362" max="15362" width="23" style="154" customWidth="1"/>
    <col min="15363" max="15363" width="7" style="154" customWidth="1"/>
    <col min="15364" max="15364" width="7.28515625" style="154" customWidth="1"/>
    <col min="15365" max="15366" width="7" style="154" customWidth="1"/>
    <col min="15367" max="15367" width="6.7109375" style="154" customWidth="1"/>
    <col min="15368" max="15368" width="6.42578125" style="154" customWidth="1"/>
    <col min="15369" max="15369" width="7.85546875" style="154" customWidth="1"/>
    <col min="15370" max="15370" width="7.28515625" style="154" customWidth="1"/>
    <col min="15371" max="15371" width="7.7109375" style="154" customWidth="1"/>
    <col min="15372" max="15372" width="7.28515625" style="154" customWidth="1"/>
    <col min="15373" max="15373" width="6.42578125" style="154" customWidth="1"/>
    <col min="15374" max="15374" width="6.28515625" style="154" customWidth="1"/>
    <col min="15375" max="15616" width="9.140625" style="154"/>
    <col min="15617" max="15617" width="6.85546875" style="154" customWidth="1"/>
    <col min="15618" max="15618" width="23" style="154" customWidth="1"/>
    <col min="15619" max="15619" width="7" style="154" customWidth="1"/>
    <col min="15620" max="15620" width="7.28515625" style="154" customWidth="1"/>
    <col min="15621" max="15622" width="7" style="154" customWidth="1"/>
    <col min="15623" max="15623" width="6.7109375" style="154" customWidth="1"/>
    <col min="15624" max="15624" width="6.42578125" style="154" customWidth="1"/>
    <col min="15625" max="15625" width="7.85546875" style="154" customWidth="1"/>
    <col min="15626" max="15626" width="7.28515625" style="154" customWidth="1"/>
    <col min="15627" max="15627" width="7.7109375" style="154" customWidth="1"/>
    <col min="15628" max="15628" width="7.28515625" style="154" customWidth="1"/>
    <col min="15629" max="15629" width="6.42578125" style="154" customWidth="1"/>
    <col min="15630" max="15630" width="6.28515625" style="154" customWidth="1"/>
    <col min="15631" max="15872" width="9.140625" style="154"/>
    <col min="15873" max="15873" width="6.85546875" style="154" customWidth="1"/>
    <col min="15874" max="15874" width="23" style="154" customWidth="1"/>
    <col min="15875" max="15875" width="7" style="154" customWidth="1"/>
    <col min="15876" max="15876" width="7.28515625" style="154" customWidth="1"/>
    <col min="15877" max="15878" width="7" style="154" customWidth="1"/>
    <col min="15879" max="15879" width="6.7109375" style="154" customWidth="1"/>
    <col min="15880" max="15880" width="6.42578125" style="154" customWidth="1"/>
    <col min="15881" max="15881" width="7.85546875" style="154" customWidth="1"/>
    <col min="15882" max="15882" width="7.28515625" style="154" customWidth="1"/>
    <col min="15883" max="15883" width="7.7109375" style="154" customWidth="1"/>
    <col min="15884" max="15884" width="7.28515625" style="154" customWidth="1"/>
    <col min="15885" max="15885" width="6.42578125" style="154" customWidth="1"/>
    <col min="15886" max="15886" width="6.28515625" style="154" customWidth="1"/>
    <col min="15887" max="16128" width="9.140625" style="154"/>
    <col min="16129" max="16129" width="6.85546875" style="154" customWidth="1"/>
    <col min="16130" max="16130" width="23" style="154" customWidth="1"/>
    <col min="16131" max="16131" width="7" style="154" customWidth="1"/>
    <col min="16132" max="16132" width="7.28515625" style="154" customWidth="1"/>
    <col min="16133" max="16134" width="7" style="154" customWidth="1"/>
    <col min="16135" max="16135" width="6.7109375" style="154" customWidth="1"/>
    <col min="16136" max="16136" width="6.42578125" style="154" customWidth="1"/>
    <col min="16137" max="16137" width="7.85546875" style="154" customWidth="1"/>
    <col min="16138" max="16138" width="7.28515625" style="154" customWidth="1"/>
    <col min="16139" max="16139" width="7.7109375" style="154" customWidth="1"/>
    <col min="16140" max="16140" width="7.28515625" style="154" customWidth="1"/>
    <col min="16141" max="16141" width="6.42578125" style="154" customWidth="1"/>
    <col min="16142" max="16142" width="6.28515625" style="154" customWidth="1"/>
    <col min="16143" max="16384" width="9.140625" style="154"/>
  </cols>
  <sheetData>
    <row r="2" spans="1:16" ht="14.25" customHeight="1">
      <c r="A2" s="149"/>
      <c r="B2" s="150" t="s">
        <v>160</v>
      </c>
      <c r="C2" s="151"/>
      <c r="D2" s="152"/>
      <c r="E2" s="152"/>
      <c r="F2" s="149"/>
      <c r="G2" s="149"/>
      <c r="H2" s="149"/>
      <c r="I2" s="153"/>
      <c r="J2" s="149"/>
      <c r="K2" s="149"/>
    </row>
    <row r="3" spans="1:16" ht="14.25" customHeight="1">
      <c r="A3" s="149"/>
      <c r="B3" s="149"/>
      <c r="C3" s="151"/>
      <c r="D3" s="152"/>
      <c r="E3" s="152"/>
      <c r="F3" s="149"/>
      <c r="G3" s="149"/>
      <c r="H3" s="149"/>
      <c r="I3" s="153"/>
      <c r="J3" s="149"/>
      <c r="K3" s="149"/>
    </row>
    <row r="4" spans="1:16" ht="14.25" customHeight="1">
      <c r="A4" s="155"/>
      <c r="B4" s="149"/>
      <c r="C4" s="156" t="s">
        <v>161</v>
      </c>
      <c r="D4" s="149"/>
      <c r="E4" s="156"/>
      <c r="F4" s="149"/>
      <c r="G4" s="156"/>
      <c r="H4" s="149"/>
      <c r="I4" s="157"/>
      <c r="J4" s="157"/>
      <c r="K4" s="157"/>
    </row>
    <row r="5" spans="1:16" ht="14.25" customHeight="1">
      <c r="A5" s="158"/>
      <c r="B5" s="159" t="s">
        <v>56</v>
      </c>
      <c r="C5" s="160">
        <v>1</v>
      </c>
      <c r="D5" s="161" t="s">
        <v>162</v>
      </c>
      <c r="E5" s="149"/>
      <c r="F5" s="149"/>
      <c r="G5" s="149"/>
      <c r="H5" s="149"/>
      <c r="I5" s="157"/>
      <c r="J5" s="157"/>
      <c r="K5" s="157"/>
    </row>
    <row r="6" spans="1:16" ht="14.25" customHeight="1">
      <c r="A6" s="158"/>
      <c r="B6" s="159" t="s">
        <v>79</v>
      </c>
      <c r="C6" s="160">
        <v>0</v>
      </c>
      <c r="D6" s="162" t="s">
        <v>163</v>
      </c>
      <c r="E6" s="149"/>
      <c r="F6" s="149"/>
      <c r="G6" s="157"/>
      <c r="H6" s="157"/>
      <c r="I6" s="157"/>
      <c r="J6" s="149"/>
      <c r="K6" s="149"/>
    </row>
    <row r="7" spans="1:16" ht="14.25" customHeight="1">
      <c r="A7" s="158"/>
      <c r="B7" s="163"/>
      <c r="C7" s="164"/>
      <c r="D7" s="165"/>
      <c r="E7" s="158"/>
      <c r="F7" s="158"/>
      <c r="G7" s="157"/>
      <c r="H7" s="157"/>
      <c r="I7" s="157"/>
      <c r="J7" s="149"/>
      <c r="K7" s="149"/>
    </row>
    <row r="8" spans="1:16" ht="14.25" customHeight="1">
      <c r="A8" s="166"/>
      <c r="B8" s="149"/>
      <c r="C8" s="156" t="s">
        <v>164</v>
      </c>
      <c r="D8" s="149"/>
      <c r="E8" s="156"/>
      <c r="F8" s="149"/>
      <c r="G8" s="156"/>
      <c r="H8" s="149"/>
      <c r="I8" s="157"/>
      <c r="J8" s="157"/>
      <c r="K8" s="157"/>
    </row>
    <row r="9" spans="1:16" ht="14.25" customHeight="1">
      <c r="A9" s="167"/>
      <c r="B9" s="159" t="s">
        <v>56</v>
      </c>
      <c r="C9" s="160">
        <v>1</v>
      </c>
      <c r="D9" s="162" t="s">
        <v>165</v>
      </c>
      <c r="E9" s="149"/>
      <c r="F9" s="149"/>
      <c r="G9" s="149"/>
      <c r="H9" s="149"/>
      <c r="I9" s="157"/>
      <c r="J9" s="157"/>
      <c r="K9" s="157"/>
    </row>
    <row r="10" spans="1:16" ht="14.25" customHeight="1">
      <c r="A10" s="167"/>
      <c r="B10" s="159" t="s">
        <v>166</v>
      </c>
      <c r="C10" s="160">
        <v>0</v>
      </c>
      <c r="D10" s="162" t="s">
        <v>167</v>
      </c>
      <c r="E10" s="149"/>
      <c r="F10" s="149"/>
      <c r="G10" s="157"/>
      <c r="H10" s="157"/>
      <c r="I10" s="157"/>
      <c r="J10" s="149"/>
      <c r="K10" s="149"/>
    </row>
    <row r="11" spans="1:16" ht="28.5" customHeight="1">
      <c r="A11" s="163"/>
      <c r="B11" s="150" t="s">
        <v>168</v>
      </c>
      <c r="C11" s="151"/>
      <c r="D11" s="165"/>
      <c r="E11" s="158"/>
      <c r="F11" s="158"/>
      <c r="G11" s="157"/>
      <c r="H11" s="157"/>
      <c r="I11" s="157"/>
      <c r="J11" s="149"/>
      <c r="K11" s="149"/>
    </row>
    <row r="12" spans="1:16" ht="14.25" customHeight="1">
      <c r="A12" s="167"/>
      <c r="B12" s="168"/>
      <c r="C12" s="169"/>
      <c r="D12" s="170"/>
      <c r="E12" s="171"/>
      <c r="F12" s="157"/>
      <c r="G12" s="157"/>
      <c r="H12" s="149"/>
      <c r="I12" s="149"/>
      <c r="J12" s="149"/>
      <c r="K12" s="149"/>
    </row>
    <row r="13" spans="1:16" ht="9.75" customHeight="1">
      <c r="A13" s="167"/>
      <c r="B13" s="168"/>
      <c r="C13" s="169"/>
      <c r="D13" s="158"/>
      <c r="E13" s="171"/>
      <c r="F13" s="157"/>
      <c r="G13" s="157"/>
      <c r="H13" s="149"/>
      <c r="I13" s="149"/>
      <c r="J13" s="149"/>
      <c r="K13" s="149"/>
    </row>
    <row r="14" spans="1:16" ht="15" hidden="1">
      <c r="A14" s="172"/>
      <c r="B14" s="163"/>
      <c r="C14" s="173"/>
      <c r="D14" s="174"/>
      <c r="E14" s="169"/>
      <c r="F14" s="175"/>
      <c r="G14" s="149"/>
      <c r="H14" s="149"/>
      <c r="I14" s="149"/>
      <c r="J14" s="176"/>
      <c r="K14" s="176"/>
      <c r="L14" s="177"/>
      <c r="M14" s="177"/>
      <c r="N14" s="178"/>
      <c r="O14" s="179"/>
      <c r="P14" s="180"/>
    </row>
    <row r="15" spans="1:16" ht="14.25" customHeight="1">
      <c r="A15" s="166"/>
      <c r="B15" s="26"/>
      <c r="C15" s="156" t="s">
        <v>169</v>
      </c>
      <c r="D15" s="149"/>
      <c r="E15" s="156"/>
      <c r="F15" s="149"/>
      <c r="G15" s="157"/>
      <c r="H15" s="157"/>
      <c r="I15" s="157"/>
      <c r="J15" s="149"/>
      <c r="K15" s="149"/>
    </row>
    <row r="16" spans="1:16" ht="14.25" customHeight="1">
      <c r="A16" s="181"/>
      <c r="B16" s="159" t="s">
        <v>170</v>
      </c>
      <c r="C16" s="160">
        <v>0</v>
      </c>
      <c r="D16" s="162" t="s">
        <v>171</v>
      </c>
      <c r="E16" s="157"/>
      <c r="F16" s="157"/>
      <c r="G16" s="157"/>
      <c r="H16" s="149"/>
      <c r="I16" s="149"/>
      <c r="J16" s="149"/>
      <c r="K16" s="149"/>
    </row>
    <row r="17" spans="1:23" ht="14.25" customHeight="1">
      <c r="A17" s="158"/>
      <c r="B17" s="159" t="s">
        <v>172</v>
      </c>
      <c r="C17" s="160">
        <v>1</v>
      </c>
      <c r="D17" s="161" t="s">
        <v>173</v>
      </c>
      <c r="E17" s="157"/>
      <c r="F17" s="157"/>
      <c r="G17" s="157"/>
      <c r="H17" s="149"/>
      <c r="I17" s="149"/>
      <c r="J17" s="149"/>
      <c r="K17" s="149"/>
    </row>
    <row r="18" spans="1:23" ht="15">
      <c r="A18" s="172"/>
      <c r="B18" s="163"/>
      <c r="C18" s="173"/>
      <c r="D18" s="174"/>
      <c r="E18" s="169"/>
      <c r="F18" s="175"/>
      <c r="G18" s="149"/>
      <c r="H18" s="149"/>
      <c r="I18" s="149"/>
      <c r="J18" s="176"/>
      <c r="K18" s="176"/>
      <c r="L18" s="177"/>
      <c r="M18" s="177"/>
      <c r="N18" s="178"/>
      <c r="O18" s="179"/>
      <c r="P18" s="180"/>
    </row>
    <row r="19" spans="1:23" ht="14.25" customHeight="1">
      <c r="A19" s="166"/>
      <c r="B19" s="149"/>
      <c r="C19" s="156" t="s">
        <v>174</v>
      </c>
      <c r="D19" s="149"/>
      <c r="E19" s="156"/>
      <c r="F19" s="149"/>
      <c r="G19" s="157"/>
      <c r="H19" s="157"/>
      <c r="I19" s="157"/>
      <c r="J19" s="149"/>
      <c r="K19" s="149"/>
    </row>
    <row r="20" spans="1:23" ht="14.25" customHeight="1">
      <c r="A20" s="167"/>
      <c r="B20" s="159" t="s">
        <v>175</v>
      </c>
      <c r="C20" s="160">
        <v>1</v>
      </c>
      <c r="D20" s="162" t="s">
        <v>176</v>
      </c>
      <c r="E20" s="157"/>
      <c r="F20" s="157"/>
      <c r="G20" s="157"/>
      <c r="H20" s="149"/>
      <c r="I20" s="149"/>
      <c r="J20" s="149"/>
      <c r="K20" s="149"/>
    </row>
    <row r="21" spans="1:23" ht="14.25" customHeight="1">
      <c r="A21" s="167"/>
      <c r="B21" s="159" t="s">
        <v>172</v>
      </c>
      <c r="C21" s="160">
        <v>0</v>
      </c>
      <c r="D21" s="162" t="s">
        <v>177</v>
      </c>
      <c r="E21" s="157"/>
      <c r="F21" s="157"/>
      <c r="G21" s="157"/>
      <c r="H21" s="149"/>
      <c r="I21" s="149"/>
      <c r="J21" s="149"/>
      <c r="K21" s="149"/>
    </row>
    <row r="22" spans="1:23" ht="14.25" customHeight="1">
      <c r="A22" s="158"/>
      <c r="B22" s="182"/>
      <c r="C22" s="169"/>
      <c r="D22" s="169"/>
      <c r="E22" s="169"/>
      <c r="F22" s="170"/>
      <c r="G22" s="157"/>
      <c r="H22" s="157"/>
      <c r="I22" s="157"/>
      <c r="J22" s="149"/>
      <c r="K22" s="149"/>
    </row>
    <row r="23" spans="1:23" s="186" customFormat="1" ht="1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4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</row>
    <row r="24" spans="1:23" ht="14.25" customHeight="1">
      <c r="A24" s="149"/>
      <c r="B24" s="150" t="s">
        <v>178</v>
      </c>
      <c r="C24" s="151"/>
      <c r="D24" s="152"/>
      <c r="E24" s="152"/>
      <c r="F24" s="149"/>
      <c r="G24" s="149"/>
      <c r="H24" s="149"/>
      <c r="I24" s="153"/>
      <c r="J24" s="149"/>
      <c r="K24" s="149"/>
    </row>
    <row r="25" spans="1:23" ht="14.25" customHeight="1">
      <c r="A25" s="149"/>
      <c r="B25" s="150"/>
      <c r="C25" s="151"/>
      <c r="D25" s="152"/>
      <c r="E25" s="152"/>
      <c r="F25" s="149"/>
      <c r="G25" s="149"/>
      <c r="H25" s="149"/>
      <c r="I25" s="153"/>
      <c r="J25" s="149"/>
      <c r="K25" s="149"/>
    </row>
    <row r="26" spans="1:23" ht="14.25" customHeight="1">
      <c r="A26" s="172"/>
      <c r="B26" s="163"/>
      <c r="C26" s="187" t="s">
        <v>179</v>
      </c>
      <c r="D26" s="174"/>
      <c r="E26" s="169"/>
      <c r="F26" s="175"/>
      <c r="G26" s="149"/>
      <c r="H26" s="149"/>
      <c r="I26" s="149"/>
      <c r="J26" s="176"/>
      <c r="K26" s="176"/>
      <c r="L26" s="177"/>
      <c r="M26" s="177"/>
      <c r="N26" s="178"/>
      <c r="O26" s="179"/>
      <c r="P26" s="180"/>
    </row>
    <row r="27" spans="1:23" s="196" customFormat="1" ht="15">
      <c r="A27" s="188"/>
      <c r="B27" s="149" t="s">
        <v>180</v>
      </c>
      <c r="C27" s="189" t="s">
        <v>181</v>
      </c>
      <c r="D27" s="189" t="s">
        <v>182</v>
      </c>
      <c r="E27" s="189" t="s">
        <v>183</v>
      </c>
      <c r="F27" s="189" t="s">
        <v>184</v>
      </c>
      <c r="G27" s="189" t="s">
        <v>185</v>
      </c>
      <c r="H27" s="190" t="s">
        <v>186</v>
      </c>
      <c r="I27" s="163" t="s">
        <v>28</v>
      </c>
      <c r="J27" s="191"/>
      <c r="K27" s="191"/>
      <c r="L27" s="192"/>
      <c r="M27" s="192"/>
      <c r="N27" s="193"/>
      <c r="O27" s="194"/>
      <c r="P27" s="195"/>
    </row>
    <row r="28" spans="1:23" ht="15">
      <c r="A28" s="197" t="s">
        <v>187</v>
      </c>
      <c r="B28" s="159"/>
      <c r="C28" s="198">
        <v>1</v>
      </c>
      <c r="D28" s="199">
        <v>1</v>
      </c>
      <c r="E28" s="199">
        <v>1</v>
      </c>
      <c r="F28" s="200"/>
      <c r="G28" s="200"/>
      <c r="H28" s="160">
        <f>SUM(C28:G28)</f>
        <v>3</v>
      </c>
      <c r="I28" s="201" t="s">
        <v>188</v>
      </c>
      <c r="J28" s="176"/>
      <c r="K28" s="176"/>
      <c r="L28" s="177"/>
      <c r="M28" s="177"/>
      <c r="N28" s="178"/>
      <c r="O28" s="179"/>
      <c r="P28" s="180"/>
    </row>
    <row r="29" spans="1:23" ht="15">
      <c r="A29" s="197" t="s">
        <v>189</v>
      </c>
      <c r="B29" s="159"/>
      <c r="C29" s="202">
        <v>0</v>
      </c>
      <c r="D29" s="199">
        <v>0</v>
      </c>
      <c r="E29" s="199">
        <v>0</v>
      </c>
      <c r="F29" s="200"/>
      <c r="G29" s="200"/>
      <c r="H29" s="160">
        <f>SUM(C29:G29)</f>
        <v>0</v>
      </c>
      <c r="I29" s="201" t="s">
        <v>190</v>
      </c>
      <c r="J29" s="176"/>
      <c r="K29" s="176"/>
      <c r="L29" s="177"/>
      <c r="M29" s="177"/>
      <c r="N29" s="178"/>
      <c r="O29" s="179"/>
      <c r="P29" s="180"/>
    </row>
    <row r="30" spans="1:23" ht="15">
      <c r="A30" s="197" t="s">
        <v>189</v>
      </c>
      <c r="B30" s="159"/>
      <c r="C30" s="202">
        <v>0</v>
      </c>
      <c r="D30" s="199">
        <v>0</v>
      </c>
      <c r="E30" s="199">
        <v>0</v>
      </c>
      <c r="F30" s="200"/>
      <c r="G30" s="200"/>
      <c r="H30" s="160">
        <f>SUM(C30:G30)</f>
        <v>0</v>
      </c>
      <c r="I30" s="201" t="s">
        <v>190</v>
      </c>
      <c r="J30" s="176"/>
      <c r="K30" s="176"/>
      <c r="L30" s="178"/>
      <c r="M30" s="179"/>
      <c r="N30" s="180"/>
    </row>
    <row r="31" spans="1:23" ht="15">
      <c r="A31" s="172"/>
      <c r="B31" s="163"/>
      <c r="C31" s="169"/>
      <c r="D31" s="203"/>
      <c r="E31" s="203"/>
      <c r="F31" s="169"/>
      <c r="G31" s="175"/>
      <c r="H31" s="149"/>
      <c r="I31" s="149"/>
      <c r="J31" s="149"/>
      <c r="K31" s="149"/>
      <c r="N31" s="204"/>
    </row>
    <row r="32" spans="1:23" s="196" customFormat="1" ht="15">
      <c r="A32" s="188"/>
      <c r="B32" s="149" t="s">
        <v>191</v>
      </c>
      <c r="C32" s="189" t="s">
        <v>181</v>
      </c>
      <c r="D32" s="189" t="s">
        <v>182</v>
      </c>
      <c r="E32" s="189" t="s">
        <v>183</v>
      </c>
      <c r="F32" s="189" t="s">
        <v>184</v>
      </c>
      <c r="G32" s="189" t="s">
        <v>185</v>
      </c>
      <c r="H32" s="190" t="s">
        <v>186</v>
      </c>
      <c r="I32" s="163" t="s">
        <v>28</v>
      </c>
      <c r="J32" s="189"/>
      <c r="K32" s="189"/>
      <c r="L32" s="192"/>
      <c r="M32" s="192"/>
      <c r="N32" s="193"/>
      <c r="O32" s="194"/>
      <c r="P32" s="195"/>
    </row>
    <row r="33" spans="1:16" ht="15">
      <c r="A33" s="197" t="s">
        <v>192</v>
      </c>
      <c r="B33" s="159"/>
      <c r="C33" s="198">
        <v>0</v>
      </c>
      <c r="D33" s="199">
        <v>1</v>
      </c>
      <c r="E33" s="199">
        <v>0</v>
      </c>
      <c r="F33" s="205">
        <v>1</v>
      </c>
      <c r="G33" s="206">
        <v>0</v>
      </c>
      <c r="H33" s="160">
        <v>2</v>
      </c>
      <c r="I33" s="201" t="s">
        <v>193</v>
      </c>
      <c r="J33" s="176"/>
      <c r="K33" s="176"/>
      <c r="L33" s="178"/>
      <c r="M33" s="179"/>
      <c r="N33" s="180"/>
    </row>
    <row r="34" spans="1:16" ht="15">
      <c r="A34" s="197" t="s">
        <v>194</v>
      </c>
      <c r="B34" s="159"/>
      <c r="C34" s="202">
        <v>1</v>
      </c>
      <c r="D34" s="199">
        <v>0</v>
      </c>
      <c r="E34" s="199">
        <v>1</v>
      </c>
      <c r="F34" s="205">
        <v>0</v>
      </c>
      <c r="G34" s="206">
        <v>1</v>
      </c>
      <c r="H34" s="160">
        <v>3</v>
      </c>
      <c r="I34" s="201" t="s">
        <v>195</v>
      </c>
      <c r="J34" s="176"/>
      <c r="K34" s="176"/>
      <c r="L34" s="178"/>
      <c r="M34" s="179"/>
      <c r="N34" s="180"/>
    </row>
    <row r="35" spans="1:16" ht="15" customHeight="1">
      <c r="A35" s="207"/>
      <c r="B35" s="149"/>
      <c r="C35" s="149"/>
      <c r="D35" s="149"/>
      <c r="E35" s="149"/>
      <c r="F35" s="174"/>
      <c r="G35" s="208"/>
      <c r="H35" s="149"/>
      <c r="I35" s="149"/>
      <c r="J35" s="176"/>
      <c r="K35" s="176"/>
      <c r="L35" s="177"/>
      <c r="M35" s="177"/>
      <c r="N35" s="178"/>
      <c r="O35" s="179"/>
      <c r="P35" s="180"/>
    </row>
    <row r="36" spans="1:16" s="196" customFormat="1" ht="15">
      <c r="A36" s="188"/>
      <c r="B36" s="209"/>
      <c r="C36" s="210" t="s">
        <v>196</v>
      </c>
      <c r="D36" s="189"/>
      <c r="E36" s="189"/>
      <c r="F36" s="189"/>
      <c r="G36" s="189"/>
      <c r="H36" s="190"/>
      <c r="I36" s="163"/>
      <c r="J36" s="191"/>
      <c r="K36" s="191"/>
      <c r="L36" s="192"/>
      <c r="M36" s="192"/>
      <c r="N36" s="193"/>
      <c r="O36" s="194"/>
      <c r="P36" s="195"/>
    </row>
    <row r="37" spans="1:16" s="196" customFormat="1" ht="15">
      <c r="A37" s="188"/>
      <c r="B37" s="209" t="s">
        <v>197</v>
      </c>
      <c r="C37" s="189" t="s">
        <v>181</v>
      </c>
      <c r="D37" s="189" t="s">
        <v>182</v>
      </c>
      <c r="E37" s="189" t="s">
        <v>183</v>
      </c>
      <c r="F37" s="189" t="s">
        <v>184</v>
      </c>
      <c r="G37" s="189" t="s">
        <v>185</v>
      </c>
      <c r="H37" s="190" t="s">
        <v>186</v>
      </c>
      <c r="I37" s="163" t="s">
        <v>28</v>
      </c>
      <c r="J37" s="191"/>
      <c r="K37" s="191"/>
      <c r="L37" s="192"/>
      <c r="M37" s="192"/>
      <c r="N37" s="193"/>
      <c r="O37" s="194"/>
      <c r="P37" s="195"/>
    </row>
    <row r="38" spans="1:16" ht="15">
      <c r="A38" s="201" t="s">
        <v>188</v>
      </c>
      <c r="B38" s="159"/>
      <c r="C38" s="211">
        <v>1</v>
      </c>
      <c r="D38" s="160">
        <v>1</v>
      </c>
      <c r="E38" s="199">
        <v>1</v>
      </c>
      <c r="F38" s="212"/>
      <c r="G38" s="212"/>
      <c r="H38" s="160">
        <f>SUM(C38:G38)</f>
        <v>3</v>
      </c>
      <c r="I38" s="213" t="s">
        <v>38</v>
      </c>
      <c r="J38" s="176"/>
      <c r="K38" s="176"/>
      <c r="L38" s="177"/>
      <c r="M38" s="177"/>
      <c r="N38" s="178"/>
      <c r="O38" s="179"/>
      <c r="P38" s="180"/>
    </row>
    <row r="39" spans="1:16" ht="15">
      <c r="A39" s="201" t="s">
        <v>193</v>
      </c>
      <c r="B39" s="214"/>
      <c r="C39" s="160">
        <v>0</v>
      </c>
      <c r="D39" s="211">
        <v>0</v>
      </c>
      <c r="E39" s="199">
        <v>0</v>
      </c>
      <c r="F39" s="212"/>
      <c r="G39" s="212"/>
      <c r="H39" s="160">
        <f>SUM(C39:G39)</f>
        <v>0</v>
      </c>
      <c r="I39" s="213" t="s">
        <v>40</v>
      </c>
      <c r="J39" s="176"/>
      <c r="K39" s="176"/>
      <c r="L39" s="177"/>
      <c r="M39" s="177"/>
      <c r="N39" s="178"/>
      <c r="O39" s="179"/>
      <c r="P39" s="180"/>
    </row>
    <row r="40" spans="1:16" ht="15">
      <c r="A40" s="172"/>
      <c r="B40" s="163"/>
      <c r="C40" s="169"/>
      <c r="D40" s="203"/>
      <c r="E40" s="203"/>
      <c r="F40" s="169"/>
      <c r="G40" s="175"/>
      <c r="H40" s="149"/>
      <c r="I40" s="149"/>
      <c r="J40" s="149"/>
      <c r="K40" s="149"/>
      <c r="N40" s="204"/>
    </row>
    <row r="41" spans="1:16" s="196" customFormat="1" ht="15">
      <c r="A41" s="188"/>
      <c r="B41" s="209" t="s">
        <v>198</v>
      </c>
      <c r="C41" s="189" t="s">
        <v>181</v>
      </c>
      <c r="D41" s="189" t="s">
        <v>182</v>
      </c>
      <c r="E41" s="189" t="s">
        <v>183</v>
      </c>
      <c r="F41" s="190" t="s">
        <v>186</v>
      </c>
      <c r="G41" s="163" t="s">
        <v>28</v>
      </c>
      <c r="H41" s="189"/>
      <c r="I41" s="189"/>
      <c r="J41" s="191"/>
      <c r="K41" s="191"/>
      <c r="L41" s="192"/>
      <c r="M41" s="192"/>
      <c r="N41" s="193"/>
      <c r="O41" s="194"/>
      <c r="P41" s="195"/>
    </row>
    <row r="42" spans="1:16" ht="15">
      <c r="A42" s="201" t="s">
        <v>190</v>
      </c>
      <c r="B42" s="159"/>
      <c r="C42" s="199">
        <v>0</v>
      </c>
      <c r="D42" s="199">
        <v>0</v>
      </c>
      <c r="E42" s="212"/>
      <c r="F42" s="160">
        <f>SUM(C42:E42)</f>
        <v>0</v>
      </c>
      <c r="G42" s="213" t="s">
        <v>43</v>
      </c>
      <c r="H42" s="149"/>
      <c r="I42" s="149"/>
      <c r="J42" s="163"/>
      <c r="K42" s="149"/>
      <c r="N42" s="204"/>
    </row>
    <row r="43" spans="1:16" ht="15">
      <c r="A43" s="201" t="s">
        <v>195</v>
      </c>
      <c r="B43" s="214"/>
      <c r="C43" s="199">
        <v>1</v>
      </c>
      <c r="D43" s="199">
        <v>1</v>
      </c>
      <c r="E43" s="212"/>
      <c r="F43" s="160">
        <f>SUM(C43:E43)</f>
        <v>2</v>
      </c>
      <c r="G43" s="213" t="s">
        <v>42</v>
      </c>
      <c r="H43" s="149"/>
      <c r="I43" s="149"/>
      <c r="J43" s="163"/>
      <c r="K43" s="149"/>
      <c r="N43" s="204"/>
    </row>
    <row r="44" spans="1:16" ht="15">
      <c r="A44" s="172"/>
      <c r="B44" s="163"/>
      <c r="C44" s="169"/>
      <c r="D44" s="203"/>
      <c r="E44" s="174"/>
      <c r="F44" s="169"/>
      <c r="G44" s="175"/>
      <c r="H44" s="149"/>
      <c r="I44" s="149"/>
      <c r="J44" s="163"/>
      <c r="K44" s="149"/>
      <c r="N44" s="204"/>
    </row>
    <row r="45" spans="1:16" ht="15">
      <c r="A45" s="172"/>
      <c r="B45" s="163"/>
      <c r="C45" s="169"/>
      <c r="D45" s="203"/>
      <c r="E45" s="174"/>
      <c r="F45" s="169"/>
      <c r="G45" s="175"/>
      <c r="H45" s="149"/>
      <c r="I45" s="149"/>
      <c r="J45" s="163"/>
      <c r="K45" s="149"/>
      <c r="N45" s="204"/>
    </row>
    <row r="46" spans="1:16" ht="15">
      <c r="A46" s="172"/>
      <c r="B46" s="163"/>
      <c r="C46" s="169"/>
      <c r="D46" s="203"/>
      <c r="E46" s="174"/>
      <c r="F46" s="169"/>
      <c r="G46" s="175"/>
      <c r="H46" s="149"/>
      <c r="I46" s="149"/>
      <c r="J46" s="163"/>
      <c r="K46" s="149"/>
      <c r="N46" s="204"/>
    </row>
    <row r="47" spans="1:16" ht="15">
      <c r="A47" s="163"/>
      <c r="B47" s="149" t="s">
        <v>199</v>
      </c>
      <c r="C47" s="215"/>
      <c r="D47" s="163"/>
      <c r="E47" s="216" t="s">
        <v>85</v>
      </c>
      <c r="F47" s="149"/>
      <c r="G47" s="172"/>
      <c r="H47" s="149"/>
      <c r="I47" s="149"/>
      <c r="J47" s="149"/>
      <c r="K47" s="149"/>
    </row>
    <row r="48" spans="1:16" ht="15">
      <c r="A48" s="163"/>
      <c r="B48" s="149"/>
      <c r="C48" s="149"/>
      <c r="D48" s="163"/>
      <c r="E48" s="163"/>
      <c r="F48" s="149"/>
      <c r="G48" s="172"/>
      <c r="H48" s="149"/>
      <c r="I48" s="149"/>
      <c r="J48" s="149"/>
      <c r="K48" s="149"/>
    </row>
    <row r="49" spans="1:11" ht="15">
      <c r="A49" s="217"/>
      <c r="B49" s="163"/>
      <c r="C49" s="165"/>
      <c r="D49" s="218"/>
      <c r="E49" s="218"/>
      <c r="F49" s="218"/>
      <c r="G49" s="165"/>
      <c r="H49" s="149"/>
      <c r="I49" s="149"/>
      <c r="J49" s="149"/>
      <c r="K49" s="149"/>
    </row>
    <row r="50" spans="1:11" ht="15">
      <c r="A50" s="149"/>
      <c r="B50" s="149" t="s">
        <v>200</v>
      </c>
      <c r="C50" s="215"/>
      <c r="D50" s="163"/>
      <c r="E50" s="149" t="s">
        <v>201</v>
      </c>
      <c r="F50" s="149"/>
      <c r="G50" s="219"/>
      <c r="H50" s="149"/>
      <c r="I50" s="149"/>
      <c r="J50" s="149"/>
      <c r="K50" s="149"/>
    </row>
    <row r="51" spans="1:11" ht="15">
      <c r="A51" s="149"/>
      <c r="B51" s="149"/>
      <c r="C51" s="149"/>
      <c r="D51" s="149"/>
      <c r="E51" s="149"/>
      <c r="F51" s="149"/>
      <c r="G51" s="219"/>
      <c r="H51" s="149"/>
      <c r="I51" s="149"/>
      <c r="J51" s="149"/>
      <c r="K51" s="149"/>
    </row>
    <row r="52" spans="1:11" ht="15">
      <c r="A52" s="149"/>
      <c r="B52" s="149"/>
      <c r="C52" s="149"/>
      <c r="D52" s="149"/>
      <c r="E52" s="149"/>
      <c r="F52" s="149"/>
      <c r="G52" s="219"/>
      <c r="H52" s="149"/>
      <c r="I52" s="149"/>
      <c r="J52" s="149"/>
      <c r="K52" s="149"/>
    </row>
    <row r="53" spans="1:11" ht="15">
      <c r="A53" s="149"/>
      <c r="B53" s="149"/>
      <c r="C53" s="149"/>
      <c r="D53" s="149"/>
      <c r="E53" s="149"/>
      <c r="F53" s="149"/>
      <c r="G53" s="219"/>
      <c r="H53" s="149"/>
      <c r="I53" s="149"/>
      <c r="J53" s="149"/>
      <c r="K53" s="14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I12" sqref="I12:J12"/>
    </sheetView>
  </sheetViews>
  <sheetFormatPr defaultColWidth="8.85546875" defaultRowHeight="12.75"/>
  <cols>
    <col min="1" max="1" width="8.85546875" style="50"/>
    <col min="2" max="2" width="2" style="50" customWidth="1"/>
    <col min="3" max="3" width="10.42578125" style="50" customWidth="1"/>
    <col min="4" max="4" width="0.140625" style="50" hidden="1" customWidth="1"/>
    <col min="5" max="5" width="21.28515625" style="50" customWidth="1"/>
    <col min="6" max="6" width="28" style="70" bestFit="1" customWidth="1"/>
    <col min="7" max="7" width="22.85546875" style="71" customWidth="1"/>
    <col min="8" max="8" width="11.140625" style="50" customWidth="1"/>
    <col min="9" max="9" width="23.85546875" style="50" customWidth="1"/>
    <col min="10" max="10" width="14.140625" style="50" customWidth="1"/>
    <col min="11" max="11" width="13.42578125" style="50" customWidth="1"/>
    <col min="12" max="257" width="8.85546875" style="50"/>
    <col min="258" max="258" width="2" style="50" customWidth="1"/>
    <col min="259" max="259" width="10.42578125" style="50" customWidth="1"/>
    <col min="260" max="260" width="0" style="50" hidden="1" customWidth="1"/>
    <col min="261" max="261" width="17.42578125" style="50" customWidth="1"/>
    <col min="262" max="262" width="28" style="50" bestFit="1" customWidth="1"/>
    <col min="263" max="263" width="25.85546875" style="50" bestFit="1" customWidth="1"/>
    <col min="264" max="264" width="8.85546875" style="50"/>
    <col min="265" max="265" width="20.7109375" style="50" customWidth="1"/>
    <col min="266" max="266" width="33.85546875" style="50" customWidth="1"/>
    <col min="267" max="267" width="21" style="50" customWidth="1"/>
    <col min="268" max="513" width="8.85546875" style="50"/>
    <col min="514" max="514" width="2" style="50" customWidth="1"/>
    <col min="515" max="515" width="10.42578125" style="50" customWidth="1"/>
    <col min="516" max="516" width="0" style="50" hidden="1" customWidth="1"/>
    <col min="517" max="517" width="17.42578125" style="50" customWidth="1"/>
    <col min="518" max="518" width="28" style="50" bestFit="1" customWidth="1"/>
    <col min="519" max="519" width="25.85546875" style="50" bestFit="1" customWidth="1"/>
    <col min="520" max="520" width="8.85546875" style="50"/>
    <col min="521" max="521" width="20.7109375" style="50" customWidth="1"/>
    <col min="522" max="522" width="33.85546875" style="50" customWidth="1"/>
    <col min="523" max="523" width="21" style="50" customWidth="1"/>
    <col min="524" max="769" width="8.85546875" style="50"/>
    <col min="770" max="770" width="2" style="50" customWidth="1"/>
    <col min="771" max="771" width="10.42578125" style="50" customWidth="1"/>
    <col min="772" max="772" width="0" style="50" hidden="1" customWidth="1"/>
    <col min="773" max="773" width="17.42578125" style="50" customWidth="1"/>
    <col min="774" max="774" width="28" style="50" bestFit="1" customWidth="1"/>
    <col min="775" max="775" width="25.85546875" style="50" bestFit="1" customWidth="1"/>
    <col min="776" max="776" width="8.85546875" style="50"/>
    <col min="777" max="777" width="20.7109375" style="50" customWidth="1"/>
    <col min="778" max="778" width="33.85546875" style="50" customWidth="1"/>
    <col min="779" max="779" width="21" style="50" customWidth="1"/>
    <col min="780" max="1025" width="8.85546875" style="50"/>
    <col min="1026" max="1026" width="2" style="50" customWidth="1"/>
    <col min="1027" max="1027" width="10.42578125" style="50" customWidth="1"/>
    <col min="1028" max="1028" width="0" style="50" hidden="1" customWidth="1"/>
    <col min="1029" max="1029" width="17.42578125" style="50" customWidth="1"/>
    <col min="1030" max="1030" width="28" style="50" bestFit="1" customWidth="1"/>
    <col min="1031" max="1031" width="25.85546875" style="50" bestFit="1" customWidth="1"/>
    <col min="1032" max="1032" width="8.85546875" style="50"/>
    <col min="1033" max="1033" width="20.7109375" style="50" customWidth="1"/>
    <col min="1034" max="1034" width="33.85546875" style="50" customWidth="1"/>
    <col min="1035" max="1035" width="21" style="50" customWidth="1"/>
    <col min="1036" max="1281" width="8.85546875" style="50"/>
    <col min="1282" max="1282" width="2" style="50" customWidth="1"/>
    <col min="1283" max="1283" width="10.42578125" style="50" customWidth="1"/>
    <col min="1284" max="1284" width="0" style="50" hidden="1" customWidth="1"/>
    <col min="1285" max="1285" width="17.42578125" style="50" customWidth="1"/>
    <col min="1286" max="1286" width="28" style="50" bestFit="1" customWidth="1"/>
    <col min="1287" max="1287" width="25.85546875" style="50" bestFit="1" customWidth="1"/>
    <col min="1288" max="1288" width="8.85546875" style="50"/>
    <col min="1289" max="1289" width="20.7109375" style="50" customWidth="1"/>
    <col min="1290" max="1290" width="33.85546875" style="50" customWidth="1"/>
    <col min="1291" max="1291" width="21" style="50" customWidth="1"/>
    <col min="1292" max="1537" width="8.85546875" style="50"/>
    <col min="1538" max="1538" width="2" style="50" customWidth="1"/>
    <col min="1539" max="1539" width="10.42578125" style="50" customWidth="1"/>
    <col min="1540" max="1540" width="0" style="50" hidden="1" customWidth="1"/>
    <col min="1541" max="1541" width="17.42578125" style="50" customWidth="1"/>
    <col min="1542" max="1542" width="28" style="50" bestFit="1" customWidth="1"/>
    <col min="1543" max="1543" width="25.85546875" style="50" bestFit="1" customWidth="1"/>
    <col min="1544" max="1544" width="8.85546875" style="50"/>
    <col min="1545" max="1545" width="20.7109375" style="50" customWidth="1"/>
    <col min="1546" max="1546" width="33.85546875" style="50" customWidth="1"/>
    <col min="1547" max="1547" width="21" style="50" customWidth="1"/>
    <col min="1548" max="1793" width="8.85546875" style="50"/>
    <col min="1794" max="1794" width="2" style="50" customWidth="1"/>
    <col min="1795" max="1795" width="10.42578125" style="50" customWidth="1"/>
    <col min="1796" max="1796" width="0" style="50" hidden="1" customWidth="1"/>
    <col min="1797" max="1797" width="17.42578125" style="50" customWidth="1"/>
    <col min="1798" max="1798" width="28" style="50" bestFit="1" customWidth="1"/>
    <col min="1799" max="1799" width="25.85546875" style="50" bestFit="1" customWidth="1"/>
    <col min="1800" max="1800" width="8.85546875" style="50"/>
    <col min="1801" max="1801" width="20.7109375" style="50" customWidth="1"/>
    <col min="1802" max="1802" width="33.85546875" style="50" customWidth="1"/>
    <col min="1803" max="1803" width="21" style="50" customWidth="1"/>
    <col min="1804" max="2049" width="8.85546875" style="50"/>
    <col min="2050" max="2050" width="2" style="50" customWidth="1"/>
    <col min="2051" max="2051" width="10.42578125" style="50" customWidth="1"/>
    <col min="2052" max="2052" width="0" style="50" hidden="1" customWidth="1"/>
    <col min="2053" max="2053" width="17.42578125" style="50" customWidth="1"/>
    <col min="2054" max="2054" width="28" style="50" bestFit="1" customWidth="1"/>
    <col min="2055" max="2055" width="25.85546875" style="50" bestFit="1" customWidth="1"/>
    <col min="2056" max="2056" width="8.85546875" style="50"/>
    <col min="2057" max="2057" width="20.7109375" style="50" customWidth="1"/>
    <col min="2058" max="2058" width="33.85546875" style="50" customWidth="1"/>
    <col min="2059" max="2059" width="21" style="50" customWidth="1"/>
    <col min="2060" max="2305" width="8.85546875" style="50"/>
    <col min="2306" max="2306" width="2" style="50" customWidth="1"/>
    <col min="2307" max="2307" width="10.42578125" style="50" customWidth="1"/>
    <col min="2308" max="2308" width="0" style="50" hidden="1" customWidth="1"/>
    <col min="2309" max="2309" width="17.42578125" style="50" customWidth="1"/>
    <col min="2310" max="2310" width="28" style="50" bestFit="1" customWidth="1"/>
    <col min="2311" max="2311" width="25.85546875" style="50" bestFit="1" customWidth="1"/>
    <col min="2312" max="2312" width="8.85546875" style="50"/>
    <col min="2313" max="2313" width="20.7109375" style="50" customWidth="1"/>
    <col min="2314" max="2314" width="33.85546875" style="50" customWidth="1"/>
    <col min="2315" max="2315" width="21" style="50" customWidth="1"/>
    <col min="2316" max="2561" width="8.85546875" style="50"/>
    <col min="2562" max="2562" width="2" style="50" customWidth="1"/>
    <col min="2563" max="2563" width="10.42578125" style="50" customWidth="1"/>
    <col min="2564" max="2564" width="0" style="50" hidden="1" customWidth="1"/>
    <col min="2565" max="2565" width="17.42578125" style="50" customWidth="1"/>
    <col min="2566" max="2566" width="28" style="50" bestFit="1" customWidth="1"/>
    <col min="2567" max="2567" width="25.85546875" style="50" bestFit="1" customWidth="1"/>
    <col min="2568" max="2568" width="8.85546875" style="50"/>
    <col min="2569" max="2569" width="20.7109375" style="50" customWidth="1"/>
    <col min="2570" max="2570" width="33.85546875" style="50" customWidth="1"/>
    <col min="2571" max="2571" width="21" style="50" customWidth="1"/>
    <col min="2572" max="2817" width="8.85546875" style="50"/>
    <col min="2818" max="2818" width="2" style="50" customWidth="1"/>
    <col min="2819" max="2819" width="10.42578125" style="50" customWidth="1"/>
    <col min="2820" max="2820" width="0" style="50" hidden="1" customWidth="1"/>
    <col min="2821" max="2821" width="17.42578125" style="50" customWidth="1"/>
    <col min="2822" max="2822" width="28" style="50" bestFit="1" customWidth="1"/>
    <col min="2823" max="2823" width="25.85546875" style="50" bestFit="1" customWidth="1"/>
    <col min="2824" max="2824" width="8.85546875" style="50"/>
    <col min="2825" max="2825" width="20.7109375" style="50" customWidth="1"/>
    <col min="2826" max="2826" width="33.85546875" style="50" customWidth="1"/>
    <col min="2827" max="2827" width="21" style="50" customWidth="1"/>
    <col min="2828" max="3073" width="8.85546875" style="50"/>
    <col min="3074" max="3074" width="2" style="50" customWidth="1"/>
    <col min="3075" max="3075" width="10.42578125" style="50" customWidth="1"/>
    <col min="3076" max="3076" width="0" style="50" hidden="1" customWidth="1"/>
    <col min="3077" max="3077" width="17.42578125" style="50" customWidth="1"/>
    <col min="3078" max="3078" width="28" style="50" bestFit="1" customWidth="1"/>
    <col min="3079" max="3079" width="25.85546875" style="50" bestFit="1" customWidth="1"/>
    <col min="3080" max="3080" width="8.85546875" style="50"/>
    <col min="3081" max="3081" width="20.7109375" style="50" customWidth="1"/>
    <col min="3082" max="3082" width="33.85546875" style="50" customWidth="1"/>
    <col min="3083" max="3083" width="21" style="50" customWidth="1"/>
    <col min="3084" max="3329" width="8.85546875" style="50"/>
    <col min="3330" max="3330" width="2" style="50" customWidth="1"/>
    <col min="3331" max="3331" width="10.42578125" style="50" customWidth="1"/>
    <col min="3332" max="3332" width="0" style="50" hidden="1" customWidth="1"/>
    <col min="3333" max="3333" width="17.42578125" style="50" customWidth="1"/>
    <col min="3334" max="3334" width="28" style="50" bestFit="1" customWidth="1"/>
    <col min="3335" max="3335" width="25.85546875" style="50" bestFit="1" customWidth="1"/>
    <col min="3336" max="3336" width="8.85546875" style="50"/>
    <col min="3337" max="3337" width="20.7109375" style="50" customWidth="1"/>
    <col min="3338" max="3338" width="33.85546875" style="50" customWidth="1"/>
    <col min="3339" max="3339" width="21" style="50" customWidth="1"/>
    <col min="3340" max="3585" width="8.85546875" style="50"/>
    <col min="3586" max="3586" width="2" style="50" customWidth="1"/>
    <col min="3587" max="3587" width="10.42578125" style="50" customWidth="1"/>
    <col min="3588" max="3588" width="0" style="50" hidden="1" customWidth="1"/>
    <col min="3589" max="3589" width="17.42578125" style="50" customWidth="1"/>
    <col min="3590" max="3590" width="28" style="50" bestFit="1" customWidth="1"/>
    <col min="3591" max="3591" width="25.85546875" style="50" bestFit="1" customWidth="1"/>
    <col min="3592" max="3592" width="8.85546875" style="50"/>
    <col min="3593" max="3593" width="20.7109375" style="50" customWidth="1"/>
    <col min="3594" max="3594" width="33.85546875" style="50" customWidth="1"/>
    <col min="3595" max="3595" width="21" style="50" customWidth="1"/>
    <col min="3596" max="3841" width="8.85546875" style="50"/>
    <col min="3842" max="3842" width="2" style="50" customWidth="1"/>
    <col min="3843" max="3843" width="10.42578125" style="50" customWidth="1"/>
    <col min="3844" max="3844" width="0" style="50" hidden="1" customWidth="1"/>
    <col min="3845" max="3845" width="17.42578125" style="50" customWidth="1"/>
    <col min="3846" max="3846" width="28" style="50" bestFit="1" customWidth="1"/>
    <col min="3847" max="3847" width="25.85546875" style="50" bestFit="1" customWidth="1"/>
    <col min="3848" max="3848" width="8.85546875" style="50"/>
    <col min="3849" max="3849" width="20.7109375" style="50" customWidth="1"/>
    <col min="3850" max="3850" width="33.85546875" style="50" customWidth="1"/>
    <col min="3851" max="3851" width="21" style="50" customWidth="1"/>
    <col min="3852" max="4097" width="8.85546875" style="50"/>
    <col min="4098" max="4098" width="2" style="50" customWidth="1"/>
    <col min="4099" max="4099" width="10.42578125" style="50" customWidth="1"/>
    <col min="4100" max="4100" width="0" style="50" hidden="1" customWidth="1"/>
    <col min="4101" max="4101" width="17.42578125" style="50" customWidth="1"/>
    <col min="4102" max="4102" width="28" style="50" bestFit="1" customWidth="1"/>
    <col min="4103" max="4103" width="25.85546875" style="50" bestFit="1" customWidth="1"/>
    <col min="4104" max="4104" width="8.85546875" style="50"/>
    <col min="4105" max="4105" width="20.7109375" style="50" customWidth="1"/>
    <col min="4106" max="4106" width="33.85546875" style="50" customWidth="1"/>
    <col min="4107" max="4107" width="21" style="50" customWidth="1"/>
    <col min="4108" max="4353" width="8.85546875" style="50"/>
    <col min="4354" max="4354" width="2" style="50" customWidth="1"/>
    <col min="4355" max="4355" width="10.42578125" style="50" customWidth="1"/>
    <col min="4356" max="4356" width="0" style="50" hidden="1" customWidth="1"/>
    <col min="4357" max="4357" width="17.42578125" style="50" customWidth="1"/>
    <col min="4358" max="4358" width="28" style="50" bestFit="1" customWidth="1"/>
    <col min="4359" max="4359" width="25.85546875" style="50" bestFit="1" customWidth="1"/>
    <col min="4360" max="4360" width="8.85546875" style="50"/>
    <col min="4361" max="4361" width="20.7109375" style="50" customWidth="1"/>
    <col min="4362" max="4362" width="33.85546875" style="50" customWidth="1"/>
    <col min="4363" max="4363" width="21" style="50" customWidth="1"/>
    <col min="4364" max="4609" width="8.85546875" style="50"/>
    <col min="4610" max="4610" width="2" style="50" customWidth="1"/>
    <col min="4611" max="4611" width="10.42578125" style="50" customWidth="1"/>
    <col min="4612" max="4612" width="0" style="50" hidden="1" customWidth="1"/>
    <col min="4613" max="4613" width="17.42578125" style="50" customWidth="1"/>
    <col min="4614" max="4614" width="28" style="50" bestFit="1" customWidth="1"/>
    <col min="4615" max="4615" width="25.85546875" style="50" bestFit="1" customWidth="1"/>
    <col min="4616" max="4616" width="8.85546875" style="50"/>
    <col min="4617" max="4617" width="20.7109375" style="50" customWidth="1"/>
    <col min="4618" max="4618" width="33.85546875" style="50" customWidth="1"/>
    <col min="4619" max="4619" width="21" style="50" customWidth="1"/>
    <col min="4620" max="4865" width="8.85546875" style="50"/>
    <col min="4866" max="4866" width="2" style="50" customWidth="1"/>
    <col min="4867" max="4867" width="10.42578125" style="50" customWidth="1"/>
    <col min="4868" max="4868" width="0" style="50" hidden="1" customWidth="1"/>
    <col min="4869" max="4869" width="17.42578125" style="50" customWidth="1"/>
    <col min="4870" max="4870" width="28" style="50" bestFit="1" customWidth="1"/>
    <col min="4871" max="4871" width="25.85546875" style="50" bestFit="1" customWidth="1"/>
    <col min="4872" max="4872" width="8.85546875" style="50"/>
    <col min="4873" max="4873" width="20.7109375" style="50" customWidth="1"/>
    <col min="4874" max="4874" width="33.85546875" style="50" customWidth="1"/>
    <col min="4875" max="4875" width="21" style="50" customWidth="1"/>
    <col min="4876" max="5121" width="8.85546875" style="50"/>
    <col min="5122" max="5122" width="2" style="50" customWidth="1"/>
    <col min="5123" max="5123" width="10.42578125" style="50" customWidth="1"/>
    <col min="5124" max="5124" width="0" style="50" hidden="1" customWidth="1"/>
    <col min="5125" max="5125" width="17.42578125" style="50" customWidth="1"/>
    <col min="5126" max="5126" width="28" style="50" bestFit="1" customWidth="1"/>
    <col min="5127" max="5127" width="25.85546875" style="50" bestFit="1" customWidth="1"/>
    <col min="5128" max="5128" width="8.85546875" style="50"/>
    <col min="5129" max="5129" width="20.7109375" style="50" customWidth="1"/>
    <col min="5130" max="5130" width="33.85546875" style="50" customWidth="1"/>
    <col min="5131" max="5131" width="21" style="50" customWidth="1"/>
    <col min="5132" max="5377" width="8.85546875" style="50"/>
    <col min="5378" max="5378" width="2" style="50" customWidth="1"/>
    <col min="5379" max="5379" width="10.42578125" style="50" customWidth="1"/>
    <col min="5380" max="5380" width="0" style="50" hidden="1" customWidth="1"/>
    <col min="5381" max="5381" width="17.42578125" style="50" customWidth="1"/>
    <col min="5382" max="5382" width="28" style="50" bestFit="1" customWidth="1"/>
    <col min="5383" max="5383" width="25.85546875" style="50" bestFit="1" customWidth="1"/>
    <col min="5384" max="5384" width="8.85546875" style="50"/>
    <col min="5385" max="5385" width="20.7109375" style="50" customWidth="1"/>
    <col min="5386" max="5386" width="33.85546875" style="50" customWidth="1"/>
    <col min="5387" max="5387" width="21" style="50" customWidth="1"/>
    <col min="5388" max="5633" width="8.85546875" style="50"/>
    <col min="5634" max="5634" width="2" style="50" customWidth="1"/>
    <col min="5635" max="5635" width="10.42578125" style="50" customWidth="1"/>
    <col min="5636" max="5636" width="0" style="50" hidden="1" customWidth="1"/>
    <col min="5637" max="5637" width="17.42578125" style="50" customWidth="1"/>
    <col min="5638" max="5638" width="28" style="50" bestFit="1" customWidth="1"/>
    <col min="5639" max="5639" width="25.85546875" style="50" bestFit="1" customWidth="1"/>
    <col min="5640" max="5640" width="8.85546875" style="50"/>
    <col min="5641" max="5641" width="20.7109375" style="50" customWidth="1"/>
    <col min="5642" max="5642" width="33.85546875" style="50" customWidth="1"/>
    <col min="5643" max="5643" width="21" style="50" customWidth="1"/>
    <col min="5644" max="5889" width="8.85546875" style="50"/>
    <col min="5890" max="5890" width="2" style="50" customWidth="1"/>
    <col min="5891" max="5891" width="10.42578125" style="50" customWidth="1"/>
    <col min="5892" max="5892" width="0" style="50" hidden="1" customWidth="1"/>
    <col min="5893" max="5893" width="17.42578125" style="50" customWidth="1"/>
    <col min="5894" max="5894" width="28" style="50" bestFit="1" customWidth="1"/>
    <col min="5895" max="5895" width="25.85546875" style="50" bestFit="1" customWidth="1"/>
    <col min="5896" max="5896" width="8.85546875" style="50"/>
    <col min="5897" max="5897" width="20.7109375" style="50" customWidth="1"/>
    <col min="5898" max="5898" width="33.85546875" style="50" customWidth="1"/>
    <col min="5899" max="5899" width="21" style="50" customWidth="1"/>
    <col min="5900" max="6145" width="8.85546875" style="50"/>
    <col min="6146" max="6146" width="2" style="50" customWidth="1"/>
    <col min="6147" max="6147" width="10.42578125" style="50" customWidth="1"/>
    <col min="6148" max="6148" width="0" style="50" hidden="1" customWidth="1"/>
    <col min="6149" max="6149" width="17.42578125" style="50" customWidth="1"/>
    <col min="6150" max="6150" width="28" style="50" bestFit="1" customWidth="1"/>
    <col min="6151" max="6151" width="25.85546875" style="50" bestFit="1" customWidth="1"/>
    <col min="6152" max="6152" width="8.85546875" style="50"/>
    <col min="6153" max="6153" width="20.7109375" style="50" customWidth="1"/>
    <col min="6154" max="6154" width="33.85546875" style="50" customWidth="1"/>
    <col min="6155" max="6155" width="21" style="50" customWidth="1"/>
    <col min="6156" max="6401" width="8.85546875" style="50"/>
    <col min="6402" max="6402" width="2" style="50" customWidth="1"/>
    <col min="6403" max="6403" width="10.42578125" style="50" customWidth="1"/>
    <col min="6404" max="6404" width="0" style="50" hidden="1" customWidth="1"/>
    <col min="6405" max="6405" width="17.42578125" style="50" customWidth="1"/>
    <col min="6406" max="6406" width="28" style="50" bestFit="1" customWidth="1"/>
    <col min="6407" max="6407" width="25.85546875" style="50" bestFit="1" customWidth="1"/>
    <col min="6408" max="6408" width="8.85546875" style="50"/>
    <col min="6409" max="6409" width="20.7109375" style="50" customWidth="1"/>
    <col min="6410" max="6410" width="33.85546875" style="50" customWidth="1"/>
    <col min="6411" max="6411" width="21" style="50" customWidth="1"/>
    <col min="6412" max="6657" width="8.85546875" style="50"/>
    <col min="6658" max="6658" width="2" style="50" customWidth="1"/>
    <col min="6659" max="6659" width="10.42578125" style="50" customWidth="1"/>
    <col min="6660" max="6660" width="0" style="50" hidden="1" customWidth="1"/>
    <col min="6661" max="6661" width="17.42578125" style="50" customWidth="1"/>
    <col min="6662" max="6662" width="28" style="50" bestFit="1" customWidth="1"/>
    <col min="6663" max="6663" width="25.85546875" style="50" bestFit="1" customWidth="1"/>
    <col min="6664" max="6664" width="8.85546875" style="50"/>
    <col min="6665" max="6665" width="20.7109375" style="50" customWidth="1"/>
    <col min="6666" max="6666" width="33.85546875" style="50" customWidth="1"/>
    <col min="6667" max="6667" width="21" style="50" customWidth="1"/>
    <col min="6668" max="6913" width="8.85546875" style="50"/>
    <col min="6914" max="6914" width="2" style="50" customWidth="1"/>
    <col min="6915" max="6915" width="10.42578125" style="50" customWidth="1"/>
    <col min="6916" max="6916" width="0" style="50" hidden="1" customWidth="1"/>
    <col min="6917" max="6917" width="17.42578125" style="50" customWidth="1"/>
    <col min="6918" max="6918" width="28" style="50" bestFit="1" customWidth="1"/>
    <col min="6919" max="6919" width="25.85546875" style="50" bestFit="1" customWidth="1"/>
    <col min="6920" max="6920" width="8.85546875" style="50"/>
    <col min="6921" max="6921" width="20.7109375" style="50" customWidth="1"/>
    <col min="6922" max="6922" width="33.85546875" style="50" customWidth="1"/>
    <col min="6923" max="6923" width="21" style="50" customWidth="1"/>
    <col min="6924" max="7169" width="8.85546875" style="50"/>
    <col min="7170" max="7170" width="2" style="50" customWidth="1"/>
    <col min="7171" max="7171" width="10.42578125" style="50" customWidth="1"/>
    <col min="7172" max="7172" width="0" style="50" hidden="1" customWidth="1"/>
    <col min="7173" max="7173" width="17.42578125" style="50" customWidth="1"/>
    <col min="7174" max="7174" width="28" style="50" bestFit="1" customWidth="1"/>
    <col min="7175" max="7175" width="25.85546875" style="50" bestFit="1" customWidth="1"/>
    <col min="7176" max="7176" width="8.85546875" style="50"/>
    <col min="7177" max="7177" width="20.7109375" style="50" customWidth="1"/>
    <col min="7178" max="7178" width="33.85546875" style="50" customWidth="1"/>
    <col min="7179" max="7179" width="21" style="50" customWidth="1"/>
    <col min="7180" max="7425" width="8.85546875" style="50"/>
    <col min="7426" max="7426" width="2" style="50" customWidth="1"/>
    <col min="7427" max="7427" width="10.42578125" style="50" customWidth="1"/>
    <col min="7428" max="7428" width="0" style="50" hidden="1" customWidth="1"/>
    <col min="7429" max="7429" width="17.42578125" style="50" customWidth="1"/>
    <col min="7430" max="7430" width="28" style="50" bestFit="1" customWidth="1"/>
    <col min="7431" max="7431" width="25.85546875" style="50" bestFit="1" customWidth="1"/>
    <col min="7432" max="7432" width="8.85546875" style="50"/>
    <col min="7433" max="7433" width="20.7109375" style="50" customWidth="1"/>
    <col min="7434" max="7434" width="33.85546875" style="50" customWidth="1"/>
    <col min="7435" max="7435" width="21" style="50" customWidth="1"/>
    <col min="7436" max="7681" width="8.85546875" style="50"/>
    <col min="7682" max="7682" width="2" style="50" customWidth="1"/>
    <col min="7683" max="7683" width="10.42578125" style="50" customWidth="1"/>
    <col min="7684" max="7684" width="0" style="50" hidden="1" customWidth="1"/>
    <col min="7685" max="7685" width="17.42578125" style="50" customWidth="1"/>
    <col min="7686" max="7686" width="28" style="50" bestFit="1" customWidth="1"/>
    <col min="7687" max="7687" width="25.85546875" style="50" bestFit="1" customWidth="1"/>
    <col min="7688" max="7688" width="8.85546875" style="50"/>
    <col min="7689" max="7689" width="20.7109375" style="50" customWidth="1"/>
    <col min="7690" max="7690" width="33.85546875" style="50" customWidth="1"/>
    <col min="7691" max="7691" width="21" style="50" customWidth="1"/>
    <col min="7692" max="7937" width="8.85546875" style="50"/>
    <col min="7938" max="7938" width="2" style="50" customWidth="1"/>
    <col min="7939" max="7939" width="10.42578125" style="50" customWidth="1"/>
    <col min="7940" max="7940" width="0" style="50" hidden="1" customWidth="1"/>
    <col min="7941" max="7941" width="17.42578125" style="50" customWidth="1"/>
    <col min="7942" max="7942" width="28" style="50" bestFit="1" customWidth="1"/>
    <col min="7943" max="7943" width="25.85546875" style="50" bestFit="1" customWidth="1"/>
    <col min="7944" max="7944" width="8.85546875" style="50"/>
    <col min="7945" max="7945" width="20.7109375" style="50" customWidth="1"/>
    <col min="7946" max="7946" width="33.85546875" style="50" customWidth="1"/>
    <col min="7947" max="7947" width="21" style="50" customWidth="1"/>
    <col min="7948" max="8193" width="8.85546875" style="50"/>
    <col min="8194" max="8194" width="2" style="50" customWidth="1"/>
    <col min="8195" max="8195" width="10.42578125" style="50" customWidth="1"/>
    <col min="8196" max="8196" width="0" style="50" hidden="1" customWidth="1"/>
    <col min="8197" max="8197" width="17.42578125" style="50" customWidth="1"/>
    <col min="8198" max="8198" width="28" style="50" bestFit="1" customWidth="1"/>
    <col min="8199" max="8199" width="25.85546875" style="50" bestFit="1" customWidth="1"/>
    <col min="8200" max="8200" width="8.85546875" style="50"/>
    <col min="8201" max="8201" width="20.7109375" style="50" customWidth="1"/>
    <col min="8202" max="8202" width="33.85546875" style="50" customWidth="1"/>
    <col min="8203" max="8203" width="21" style="50" customWidth="1"/>
    <col min="8204" max="8449" width="8.85546875" style="50"/>
    <col min="8450" max="8450" width="2" style="50" customWidth="1"/>
    <col min="8451" max="8451" width="10.42578125" style="50" customWidth="1"/>
    <col min="8452" max="8452" width="0" style="50" hidden="1" customWidth="1"/>
    <col min="8453" max="8453" width="17.42578125" style="50" customWidth="1"/>
    <col min="8454" max="8454" width="28" style="50" bestFit="1" customWidth="1"/>
    <col min="8455" max="8455" width="25.85546875" style="50" bestFit="1" customWidth="1"/>
    <col min="8456" max="8456" width="8.85546875" style="50"/>
    <col min="8457" max="8457" width="20.7109375" style="50" customWidth="1"/>
    <col min="8458" max="8458" width="33.85546875" style="50" customWidth="1"/>
    <col min="8459" max="8459" width="21" style="50" customWidth="1"/>
    <col min="8460" max="8705" width="8.85546875" style="50"/>
    <col min="8706" max="8706" width="2" style="50" customWidth="1"/>
    <col min="8707" max="8707" width="10.42578125" style="50" customWidth="1"/>
    <col min="8708" max="8708" width="0" style="50" hidden="1" customWidth="1"/>
    <col min="8709" max="8709" width="17.42578125" style="50" customWidth="1"/>
    <col min="8710" max="8710" width="28" style="50" bestFit="1" customWidth="1"/>
    <col min="8711" max="8711" width="25.85546875" style="50" bestFit="1" customWidth="1"/>
    <col min="8712" max="8712" width="8.85546875" style="50"/>
    <col min="8713" max="8713" width="20.7109375" style="50" customWidth="1"/>
    <col min="8714" max="8714" width="33.85546875" style="50" customWidth="1"/>
    <col min="8715" max="8715" width="21" style="50" customWidth="1"/>
    <col min="8716" max="8961" width="8.85546875" style="50"/>
    <col min="8962" max="8962" width="2" style="50" customWidth="1"/>
    <col min="8963" max="8963" width="10.42578125" style="50" customWidth="1"/>
    <col min="8964" max="8964" width="0" style="50" hidden="1" customWidth="1"/>
    <col min="8965" max="8965" width="17.42578125" style="50" customWidth="1"/>
    <col min="8966" max="8966" width="28" style="50" bestFit="1" customWidth="1"/>
    <col min="8967" max="8967" width="25.85546875" style="50" bestFit="1" customWidth="1"/>
    <col min="8968" max="8968" width="8.85546875" style="50"/>
    <col min="8969" max="8969" width="20.7109375" style="50" customWidth="1"/>
    <col min="8970" max="8970" width="33.85546875" style="50" customWidth="1"/>
    <col min="8971" max="8971" width="21" style="50" customWidth="1"/>
    <col min="8972" max="9217" width="8.85546875" style="50"/>
    <col min="9218" max="9218" width="2" style="50" customWidth="1"/>
    <col min="9219" max="9219" width="10.42578125" style="50" customWidth="1"/>
    <col min="9220" max="9220" width="0" style="50" hidden="1" customWidth="1"/>
    <col min="9221" max="9221" width="17.42578125" style="50" customWidth="1"/>
    <col min="9222" max="9222" width="28" style="50" bestFit="1" customWidth="1"/>
    <col min="9223" max="9223" width="25.85546875" style="50" bestFit="1" customWidth="1"/>
    <col min="9224" max="9224" width="8.85546875" style="50"/>
    <col min="9225" max="9225" width="20.7109375" style="50" customWidth="1"/>
    <col min="9226" max="9226" width="33.85546875" style="50" customWidth="1"/>
    <col min="9227" max="9227" width="21" style="50" customWidth="1"/>
    <col min="9228" max="9473" width="8.85546875" style="50"/>
    <col min="9474" max="9474" width="2" style="50" customWidth="1"/>
    <col min="9475" max="9475" width="10.42578125" style="50" customWidth="1"/>
    <col min="9476" max="9476" width="0" style="50" hidden="1" customWidth="1"/>
    <col min="9477" max="9477" width="17.42578125" style="50" customWidth="1"/>
    <col min="9478" max="9478" width="28" style="50" bestFit="1" customWidth="1"/>
    <col min="9479" max="9479" width="25.85546875" style="50" bestFit="1" customWidth="1"/>
    <col min="9480" max="9480" width="8.85546875" style="50"/>
    <col min="9481" max="9481" width="20.7109375" style="50" customWidth="1"/>
    <col min="9482" max="9482" width="33.85546875" style="50" customWidth="1"/>
    <col min="9483" max="9483" width="21" style="50" customWidth="1"/>
    <col min="9484" max="9729" width="8.85546875" style="50"/>
    <col min="9730" max="9730" width="2" style="50" customWidth="1"/>
    <col min="9731" max="9731" width="10.42578125" style="50" customWidth="1"/>
    <col min="9732" max="9732" width="0" style="50" hidden="1" customWidth="1"/>
    <col min="9733" max="9733" width="17.42578125" style="50" customWidth="1"/>
    <col min="9734" max="9734" width="28" style="50" bestFit="1" customWidth="1"/>
    <col min="9735" max="9735" width="25.85546875" style="50" bestFit="1" customWidth="1"/>
    <col min="9736" max="9736" width="8.85546875" style="50"/>
    <col min="9737" max="9737" width="20.7109375" style="50" customWidth="1"/>
    <col min="9738" max="9738" width="33.85546875" style="50" customWidth="1"/>
    <col min="9739" max="9739" width="21" style="50" customWidth="1"/>
    <col min="9740" max="9985" width="8.85546875" style="50"/>
    <col min="9986" max="9986" width="2" style="50" customWidth="1"/>
    <col min="9987" max="9987" width="10.42578125" style="50" customWidth="1"/>
    <col min="9988" max="9988" width="0" style="50" hidden="1" customWidth="1"/>
    <col min="9989" max="9989" width="17.42578125" style="50" customWidth="1"/>
    <col min="9990" max="9990" width="28" style="50" bestFit="1" customWidth="1"/>
    <col min="9991" max="9991" width="25.85546875" style="50" bestFit="1" customWidth="1"/>
    <col min="9992" max="9992" width="8.85546875" style="50"/>
    <col min="9993" max="9993" width="20.7109375" style="50" customWidth="1"/>
    <col min="9994" max="9994" width="33.85546875" style="50" customWidth="1"/>
    <col min="9995" max="9995" width="21" style="50" customWidth="1"/>
    <col min="9996" max="10241" width="8.85546875" style="50"/>
    <col min="10242" max="10242" width="2" style="50" customWidth="1"/>
    <col min="10243" max="10243" width="10.42578125" style="50" customWidth="1"/>
    <col min="10244" max="10244" width="0" style="50" hidden="1" customWidth="1"/>
    <col min="10245" max="10245" width="17.42578125" style="50" customWidth="1"/>
    <col min="10246" max="10246" width="28" style="50" bestFit="1" customWidth="1"/>
    <col min="10247" max="10247" width="25.85546875" style="50" bestFit="1" customWidth="1"/>
    <col min="10248" max="10248" width="8.85546875" style="50"/>
    <col min="10249" max="10249" width="20.7109375" style="50" customWidth="1"/>
    <col min="10250" max="10250" width="33.85546875" style="50" customWidth="1"/>
    <col min="10251" max="10251" width="21" style="50" customWidth="1"/>
    <col min="10252" max="10497" width="8.85546875" style="50"/>
    <col min="10498" max="10498" width="2" style="50" customWidth="1"/>
    <col min="10499" max="10499" width="10.42578125" style="50" customWidth="1"/>
    <col min="10500" max="10500" width="0" style="50" hidden="1" customWidth="1"/>
    <col min="10501" max="10501" width="17.42578125" style="50" customWidth="1"/>
    <col min="10502" max="10502" width="28" style="50" bestFit="1" customWidth="1"/>
    <col min="10503" max="10503" width="25.85546875" style="50" bestFit="1" customWidth="1"/>
    <col min="10504" max="10504" width="8.85546875" style="50"/>
    <col min="10505" max="10505" width="20.7109375" style="50" customWidth="1"/>
    <col min="10506" max="10506" width="33.85546875" style="50" customWidth="1"/>
    <col min="10507" max="10507" width="21" style="50" customWidth="1"/>
    <col min="10508" max="10753" width="8.85546875" style="50"/>
    <col min="10754" max="10754" width="2" style="50" customWidth="1"/>
    <col min="10755" max="10755" width="10.42578125" style="50" customWidth="1"/>
    <col min="10756" max="10756" width="0" style="50" hidden="1" customWidth="1"/>
    <col min="10757" max="10757" width="17.42578125" style="50" customWidth="1"/>
    <col min="10758" max="10758" width="28" style="50" bestFit="1" customWidth="1"/>
    <col min="10759" max="10759" width="25.85546875" style="50" bestFit="1" customWidth="1"/>
    <col min="10760" max="10760" width="8.85546875" style="50"/>
    <col min="10761" max="10761" width="20.7109375" style="50" customWidth="1"/>
    <col min="10762" max="10762" width="33.85546875" style="50" customWidth="1"/>
    <col min="10763" max="10763" width="21" style="50" customWidth="1"/>
    <col min="10764" max="11009" width="8.85546875" style="50"/>
    <col min="11010" max="11010" width="2" style="50" customWidth="1"/>
    <col min="11011" max="11011" width="10.42578125" style="50" customWidth="1"/>
    <col min="11012" max="11012" width="0" style="50" hidden="1" customWidth="1"/>
    <col min="11013" max="11013" width="17.42578125" style="50" customWidth="1"/>
    <col min="11014" max="11014" width="28" style="50" bestFit="1" customWidth="1"/>
    <col min="11015" max="11015" width="25.85546875" style="50" bestFit="1" customWidth="1"/>
    <col min="11016" max="11016" width="8.85546875" style="50"/>
    <col min="11017" max="11017" width="20.7109375" style="50" customWidth="1"/>
    <col min="11018" max="11018" width="33.85546875" style="50" customWidth="1"/>
    <col min="11019" max="11019" width="21" style="50" customWidth="1"/>
    <col min="11020" max="11265" width="8.85546875" style="50"/>
    <col min="11266" max="11266" width="2" style="50" customWidth="1"/>
    <col min="11267" max="11267" width="10.42578125" style="50" customWidth="1"/>
    <col min="11268" max="11268" width="0" style="50" hidden="1" customWidth="1"/>
    <col min="11269" max="11269" width="17.42578125" style="50" customWidth="1"/>
    <col min="11270" max="11270" width="28" style="50" bestFit="1" customWidth="1"/>
    <col min="11271" max="11271" width="25.85546875" style="50" bestFit="1" customWidth="1"/>
    <col min="11272" max="11272" width="8.85546875" style="50"/>
    <col min="11273" max="11273" width="20.7109375" style="50" customWidth="1"/>
    <col min="11274" max="11274" width="33.85546875" style="50" customWidth="1"/>
    <col min="11275" max="11275" width="21" style="50" customWidth="1"/>
    <col min="11276" max="11521" width="8.85546875" style="50"/>
    <col min="11522" max="11522" width="2" style="50" customWidth="1"/>
    <col min="11523" max="11523" width="10.42578125" style="50" customWidth="1"/>
    <col min="11524" max="11524" width="0" style="50" hidden="1" customWidth="1"/>
    <col min="11525" max="11525" width="17.42578125" style="50" customWidth="1"/>
    <col min="11526" max="11526" width="28" style="50" bestFit="1" customWidth="1"/>
    <col min="11527" max="11527" width="25.85546875" style="50" bestFit="1" customWidth="1"/>
    <col min="11528" max="11528" width="8.85546875" style="50"/>
    <col min="11529" max="11529" width="20.7109375" style="50" customWidth="1"/>
    <col min="11530" max="11530" width="33.85546875" style="50" customWidth="1"/>
    <col min="11531" max="11531" width="21" style="50" customWidth="1"/>
    <col min="11532" max="11777" width="8.85546875" style="50"/>
    <col min="11778" max="11778" width="2" style="50" customWidth="1"/>
    <col min="11779" max="11779" width="10.42578125" style="50" customWidth="1"/>
    <col min="11780" max="11780" width="0" style="50" hidden="1" customWidth="1"/>
    <col min="11781" max="11781" width="17.42578125" style="50" customWidth="1"/>
    <col min="11782" max="11782" width="28" style="50" bestFit="1" customWidth="1"/>
    <col min="11783" max="11783" width="25.85546875" style="50" bestFit="1" customWidth="1"/>
    <col min="11784" max="11784" width="8.85546875" style="50"/>
    <col min="11785" max="11785" width="20.7109375" style="50" customWidth="1"/>
    <col min="11786" max="11786" width="33.85546875" style="50" customWidth="1"/>
    <col min="11787" max="11787" width="21" style="50" customWidth="1"/>
    <col min="11788" max="12033" width="8.85546875" style="50"/>
    <col min="12034" max="12034" width="2" style="50" customWidth="1"/>
    <col min="12035" max="12035" width="10.42578125" style="50" customWidth="1"/>
    <col min="12036" max="12036" width="0" style="50" hidden="1" customWidth="1"/>
    <col min="12037" max="12037" width="17.42578125" style="50" customWidth="1"/>
    <col min="12038" max="12038" width="28" style="50" bestFit="1" customWidth="1"/>
    <col min="12039" max="12039" width="25.85546875" style="50" bestFit="1" customWidth="1"/>
    <col min="12040" max="12040" width="8.85546875" style="50"/>
    <col min="12041" max="12041" width="20.7109375" style="50" customWidth="1"/>
    <col min="12042" max="12042" width="33.85546875" style="50" customWidth="1"/>
    <col min="12043" max="12043" width="21" style="50" customWidth="1"/>
    <col min="12044" max="12289" width="8.85546875" style="50"/>
    <col min="12290" max="12290" width="2" style="50" customWidth="1"/>
    <col min="12291" max="12291" width="10.42578125" style="50" customWidth="1"/>
    <col min="12292" max="12292" width="0" style="50" hidden="1" customWidth="1"/>
    <col min="12293" max="12293" width="17.42578125" style="50" customWidth="1"/>
    <col min="12294" max="12294" width="28" style="50" bestFit="1" customWidth="1"/>
    <col min="12295" max="12295" width="25.85546875" style="50" bestFit="1" customWidth="1"/>
    <col min="12296" max="12296" width="8.85546875" style="50"/>
    <col min="12297" max="12297" width="20.7109375" style="50" customWidth="1"/>
    <col min="12298" max="12298" width="33.85546875" style="50" customWidth="1"/>
    <col min="12299" max="12299" width="21" style="50" customWidth="1"/>
    <col min="12300" max="12545" width="8.85546875" style="50"/>
    <col min="12546" max="12546" width="2" style="50" customWidth="1"/>
    <col min="12547" max="12547" width="10.42578125" style="50" customWidth="1"/>
    <col min="12548" max="12548" width="0" style="50" hidden="1" customWidth="1"/>
    <col min="12549" max="12549" width="17.42578125" style="50" customWidth="1"/>
    <col min="12550" max="12550" width="28" style="50" bestFit="1" customWidth="1"/>
    <col min="12551" max="12551" width="25.85546875" style="50" bestFit="1" customWidth="1"/>
    <col min="12552" max="12552" width="8.85546875" style="50"/>
    <col min="12553" max="12553" width="20.7109375" style="50" customWidth="1"/>
    <col min="12554" max="12554" width="33.85546875" style="50" customWidth="1"/>
    <col min="12555" max="12555" width="21" style="50" customWidth="1"/>
    <col min="12556" max="12801" width="8.85546875" style="50"/>
    <col min="12802" max="12802" width="2" style="50" customWidth="1"/>
    <col min="12803" max="12803" width="10.42578125" style="50" customWidth="1"/>
    <col min="12804" max="12804" width="0" style="50" hidden="1" customWidth="1"/>
    <col min="12805" max="12805" width="17.42578125" style="50" customWidth="1"/>
    <col min="12806" max="12806" width="28" style="50" bestFit="1" customWidth="1"/>
    <col min="12807" max="12807" width="25.85546875" style="50" bestFit="1" customWidth="1"/>
    <col min="12808" max="12808" width="8.85546875" style="50"/>
    <col min="12809" max="12809" width="20.7109375" style="50" customWidth="1"/>
    <col min="12810" max="12810" width="33.85546875" style="50" customWidth="1"/>
    <col min="12811" max="12811" width="21" style="50" customWidth="1"/>
    <col min="12812" max="13057" width="8.85546875" style="50"/>
    <col min="13058" max="13058" width="2" style="50" customWidth="1"/>
    <col min="13059" max="13059" width="10.42578125" style="50" customWidth="1"/>
    <col min="13060" max="13060" width="0" style="50" hidden="1" customWidth="1"/>
    <col min="13061" max="13061" width="17.42578125" style="50" customWidth="1"/>
    <col min="13062" max="13062" width="28" style="50" bestFit="1" customWidth="1"/>
    <col min="13063" max="13063" width="25.85546875" style="50" bestFit="1" customWidth="1"/>
    <col min="13064" max="13064" width="8.85546875" style="50"/>
    <col min="13065" max="13065" width="20.7109375" style="50" customWidth="1"/>
    <col min="13066" max="13066" width="33.85546875" style="50" customWidth="1"/>
    <col min="13067" max="13067" width="21" style="50" customWidth="1"/>
    <col min="13068" max="13313" width="8.85546875" style="50"/>
    <col min="13314" max="13314" width="2" style="50" customWidth="1"/>
    <col min="13315" max="13315" width="10.42578125" style="50" customWidth="1"/>
    <col min="13316" max="13316" width="0" style="50" hidden="1" customWidth="1"/>
    <col min="13317" max="13317" width="17.42578125" style="50" customWidth="1"/>
    <col min="13318" max="13318" width="28" style="50" bestFit="1" customWidth="1"/>
    <col min="13319" max="13319" width="25.85546875" style="50" bestFit="1" customWidth="1"/>
    <col min="13320" max="13320" width="8.85546875" style="50"/>
    <col min="13321" max="13321" width="20.7109375" style="50" customWidth="1"/>
    <col min="13322" max="13322" width="33.85546875" style="50" customWidth="1"/>
    <col min="13323" max="13323" width="21" style="50" customWidth="1"/>
    <col min="13324" max="13569" width="8.85546875" style="50"/>
    <col min="13570" max="13570" width="2" style="50" customWidth="1"/>
    <col min="13571" max="13571" width="10.42578125" style="50" customWidth="1"/>
    <col min="13572" max="13572" width="0" style="50" hidden="1" customWidth="1"/>
    <col min="13573" max="13573" width="17.42578125" style="50" customWidth="1"/>
    <col min="13574" max="13574" width="28" style="50" bestFit="1" customWidth="1"/>
    <col min="13575" max="13575" width="25.85546875" style="50" bestFit="1" customWidth="1"/>
    <col min="13576" max="13576" width="8.85546875" style="50"/>
    <col min="13577" max="13577" width="20.7109375" style="50" customWidth="1"/>
    <col min="13578" max="13578" width="33.85546875" style="50" customWidth="1"/>
    <col min="13579" max="13579" width="21" style="50" customWidth="1"/>
    <col min="13580" max="13825" width="8.85546875" style="50"/>
    <col min="13826" max="13826" width="2" style="50" customWidth="1"/>
    <col min="13827" max="13827" width="10.42578125" style="50" customWidth="1"/>
    <col min="13828" max="13828" width="0" style="50" hidden="1" customWidth="1"/>
    <col min="13829" max="13829" width="17.42578125" style="50" customWidth="1"/>
    <col min="13830" max="13830" width="28" style="50" bestFit="1" customWidth="1"/>
    <col min="13831" max="13831" width="25.85546875" style="50" bestFit="1" customWidth="1"/>
    <col min="13832" max="13832" width="8.85546875" style="50"/>
    <col min="13833" max="13833" width="20.7109375" style="50" customWidth="1"/>
    <col min="13834" max="13834" width="33.85546875" style="50" customWidth="1"/>
    <col min="13835" max="13835" width="21" style="50" customWidth="1"/>
    <col min="13836" max="14081" width="8.85546875" style="50"/>
    <col min="14082" max="14082" width="2" style="50" customWidth="1"/>
    <col min="14083" max="14083" width="10.42578125" style="50" customWidth="1"/>
    <col min="14084" max="14084" width="0" style="50" hidden="1" customWidth="1"/>
    <col min="14085" max="14085" width="17.42578125" style="50" customWidth="1"/>
    <col min="14086" max="14086" width="28" style="50" bestFit="1" customWidth="1"/>
    <col min="14087" max="14087" width="25.85546875" style="50" bestFit="1" customWidth="1"/>
    <col min="14088" max="14088" width="8.85546875" style="50"/>
    <col min="14089" max="14089" width="20.7109375" style="50" customWidth="1"/>
    <col min="14090" max="14090" width="33.85546875" style="50" customWidth="1"/>
    <col min="14091" max="14091" width="21" style="50" customWidth="1"/>
    <col min="14092" max="14337" width="8.85546875" style="50"/>
    <col min="14338" max="14338" width="2" style="50" customWidth="1"/>
    <col min="14339" max="14339" width="10.42578125" style="50" customWidth="1"/>
    <col min="14340" max="14340" width="0" style="50" hidden="1" customWidth="1"/>
    <col min="14341" max="14341" width="17.42578125" style="50" customWidth="1"/>
    <col min="14342" max="14342" width="28" style="50" bestFit="1" customWidth="1"/>
    <col min="14343" max="14343" width="25.85546875" style="50" bestFit="1" customWidth="1"/>
    <col min="14344" max="14344" width="8.85546875" style="50"/>
    <col min="14345" max="14345" width="20.7109375" style="50" customWidth="1"/>
    <col min="14346" max="14346" width="33.85546875" style="50" customWidth="1"/>
    <col min="14347" max="14347" width="21" style="50" customWidth="1"/>
    <col min="14348" max="14593" width="8.85546875" style="50"/>
    <col min="14594" max="14594" width="2" style="50" customWidth="1"/>
    <col min="14595" max="14595" width="10.42578125" style="50" customWidth="1"/>
    <col min="14596" max="14596" width="0" style="50" hidden="1" customWidth="1"/>
    <col min="14597" max="14597" width="17.42578125" style="50" customWidth="1"/>
    <col min="14598" max="14598" width="28" style="50" bestFit="1" customWidth="1"/>
    <col min="14599" max="14599" width="25.85546875" style="50" bestFit="1" customWidth="1"/>
    <col min="14600" max="14600" width="8.85546875" style="50"/>
    <col min="14601" max="14601" width="20.7109375" style="50" customWidth="1"/>
    <col min="14602" max="14602" width="33.85546875" style="50" customWidth="1"/>
    <col min="14603" max="14603" width="21" style="50" customWidth="1"/>
    <col min="14604" max="14849" width="8.85546875" style="50"/>
    <col min="14850" max="14850" width="2" style="50" customWidth="1"/>
    <col min="14851" max="14851" width="10.42578125" style="50" customWidth="1"/>
    <col min="14852" max="14852" width="0" style="50" hidden="1" customWidth="1"/>
    <col min="14853" max="14853" width="17.42578125" style="50" customWidth="1"/>
    <col min="14854" max="14854" width="28" style="50" bestFit="1" customWidth="1"/>
    <col min="14855" max="14855" width="25.85546875" style="50" bestFit="1" customWidth="1"/>
    <col min="14856" max="14856" width="8.85546875" style="50"/>
    <col min="14857" max="14857" width="20.7109375" style="50" customWidth="1"/>
    <col min="14858" max="14858" width="33.85546875" style="50" customWidth="1"/>
    <col min="14859" max="14859" width="21" style="50" customWidth="1"/>
    <col min="14860" max="15105" width="8.85546875" style="50"/>
    <col min="15106" max="15106" width="2" style="50" customWidth="1"/>
    <col min="15107" max="15107" width="10.42578125" style="50" customWidth="1"/>
    <col min="15108" max="15108" width="0" style="50" hidden="1" customWidth="1"/>
    <col min="15109" max="15109" width="17.42578125" style="50" customWidth="1"/>
    <col min="15110" max="15110" width="28" style="50" bestFit="1" customWidth="1"/>
    <col min="15111" max="15111" width="25.85546875" style="50" bestFit="1" customWidth="1"/>
    <col min="15112" max="15112" width="8.85546875" style="50"/>
    <col min="15113" max="15113" width="20.7109375" style="50" customWidth="1"/>
    <col min="15114" max="15114" width="33.85546875" style="50" customWidth="1"/>
    <col min="15115" max="15115" width="21" style="50" customWidth="1"/>
    <col min="15116" max="15361" width="8.85546875" style="50"/>
    <col min="15362" max="15362" width="2" style="50" customWidth="1"/>
    <col min="15363" max="15363" width="10.42578125" style="50" customWidth="1"/>
    <col min="15364" max="15364" width="0" style="50" hidden="1" customWidth="1"/>
    <col min="15365" max="15365" width="17.42578125" style="50" customWidth="1"/>
    <col min="15366" max="15366" width="28" style="50" bestFit="1" customWidth="1"/>
    <col min="15367" max="15367" width="25.85546875" style="50" bestFit="1" customWidth="1"/>
    <col min="15368" max="15368" width="8.85546875" style="50"/>
    <col min="15369" max="15369" width="20.7109375" style="50" customWidth="1"/>
    <col min="15370" max="15370" width="33.85546875" style="50" customWidth="1"/>
    <col min="15371" max="15371" width="21" style="50" customWidth="1"/>
    <col min="15372" max="15617" width="8.85546875" style="50"/>
    <col min="15618" max="15618" width="2" style="50" customWidth="1"/>
    <col min="15619" max="15619" width="10.42578125" style="50" customWidth="1"/>
    <col min="15620" max="15620" width="0" style="50" hidden="1" customWidth="1"/>
    <col min="15621" max="15621" width="17.42578125" style="50" customWidth="1"/>
    <col min="15622" max="15622" width="28" style="50" bestFit="1" customWidth="1"/>
    <col min="15623" max="15623" width="25.85546875" style="50" bestFit="1" customWidth="1"/>
    <col min="15624" max="15624" width="8.85546875" style="50"/>
    <col min="15625" max="15625" width="20.7109375" style="50" customWidth="1"/>
    <col min="15626" max="15626" width="33.85546875" style="50" customWidth="1"/>
    <col min="15627" max="15627" width="21" style="50" customWidth="1"/>
    <col min="15628" max="15873" width="8.85546875" style="50"/>
    <col min="15874" max="15874" width="2" style="50" customWidth="1"/>
    <col min="15875" max="15875" width="10.42578125" style="50" customWidth="1"/>
    <col min="15876" max="15876" width="0" style="50" hidden="1" customWidth="1"/>
    <col min="15877" max="15877" width="17.42578125" style="50" customWidth="1"/>
    <col min="15878" max="15878" width="28" style="50" bestFit="1" customWidth="1"/>
    <col min="15879" max="15879" width="25.85546875" style="50" bestFit="1" customWidth="1"/>
    <col min="15880" max="15880" width="8.85546875" style="50"/>
    <col min="15881" max="15881" width="20.7109375" style="50" customWidth="1"/>
    <col min="15882" max="15882" width="33.85546875" style="50" customWidth="1"/>
    <col min="15883" max="15883" width="21" style="50" customWidth="1"/>
    <col min="15884" max="16129" width="8.85546875" style="50"/>
    <col min="16130" max="16130" width="2" style="50" customWidth="1"/>
    <col min="16131" max="16131" width="10.42578125" style="50" customWidth="1"/>
    <col min="16132" max="16132" width="0" style="50" hidden="1" customWidth="1"/>
    <col min="16133" max="16133" width="17.42578125" style="50" customWidth="1"/>
    <col min="16134" max="16134" width="28" style="50" bestFit="1" customWidth="1"/>
    <col min="16135" max="16135" width="25.85546875" style="50" bestFit="1" customWidth="1"/>
    <col min="16136" max="16136" width="8.85546875" style="50"/>
    <col min="16137" max="16137" width="20.7109375" style="50" customWidth="1"/>
    <col min="16138" max="16138" width="33.85546875" style="50" customWidth="1"/>
    <col min="16139" max="16139" width="21" style="50" customWidth="1"/>
    <col min="16140" max="16384" width="8.85546875" style="50"/>
  </cols>
  <sheetData>
    <row r="1" spans="2:12" ht="14.25">
      <c r="B1" s="47"/>
      <c r="C1" s="47"/>
      <c r="D1" s="47"/>
      <c r="E1" s="47"/>
      <c r="F1" s="48"/>
      <c r="G1" s="49"/>
    </row>
    <row r="2" spans="2:12" ht="15.75">
      <c r="B2" s="44"/>
      <c r="C2" s="344" t="s">
        <v>320</v>
      </c>
      <c r="D2" s="344"/>
      <c r="E2" s="344"/>
      <c r="F2" s="344"/>
      <c r="G2" s="344"/>
    </row>
    <row r="3" spans="2:12" ht="15.75">
      <c r="B3" s="44"/>
      <c r="C3" s="344" t="s">
        <v>321</v>
      </c>
      <c r="D3" s="344"/>
      <c r="E3" s="344"/>
      <c r="F3" s="344"/>
      <c r="G3" s="344"/>
    </row>
    <row r="4" spans="2:12" ht="15.75">
      <c r="B4" s="51"/>
      <c r="C4" s="344" t="s">
        <v>89</v>
      </c>
      <c r="D4" s="344"/>
      <c r="E4" s="344"/>
      <c r="F4" s="344"/>
      <c r="G4" s="344"/>
    </row>
    <row r="5" spans="2:12" ht="15.75">
      <c r="B5" s="51"/>
      <c r="C5" s="345" t="s">
        <v>322</v>
      </c>
      <c r="D5" s="345"/>
      <c r="E5" s="345"/>
      <c r="F5" s="345"/>
      <c r="G5" s="345"/>
    </row>
    <row r="6" spans="2:12">
      <c r="B6" s="45"/>
      <c r="C6" s="45"/>
      <c r="D6" s="45"/>
      <c r="E6" s="45"/>
      <c r="F6" s="52"/>
      <c r="G6" s="53"/>
    </row>
    <row r="7" spans="2:12">
      <c r="B7" s="45"/>
      <c r="C7" s="45"/>
      <c r="D7" s="45"/>
      <c r="E7" s="45"/>
      <c r="F7" s="52"/>
      <c r="G7" s="53"/>
    </row>
    <row r="8" spans="2:12" ht="24" customHeight="1">
      <c r="B8" s="45"/>
      <c r="C8" s="45"/>
      <c r="D8" s="45"/>
      <c r="E8" s="346" t="s">
        <v>88</v>
      </c>
      <c r="F8" s="346"/>
      <c r="G8" s="53"/>
    </row>
    <row r="9" spans="2:12">
      <c r="B9" s="45"/>
      <c r="C9" s="45"/>
      <c r="D9" s="45"/>
      <c r="E9" s="45"/>
      <c r="F9" s="52"/>
      <c r="G9" s="53"/>
    </row>
    <row r="10" spans="2:12">
      <c r="B10" s="45"/>
      <c r="C10" s="45"/>
      <c r="D10" s="45"/>
      <c r="E10" s="45"/>
      <c r="F10" s="52"/>
      <c r="G10" s="53"/>
    </row>
    <row r="11" spans="2:12">
      <c r="B11" s="45"/>
      <c r="C11" s="45"/>
      <c r="D11" s="45"/>
      <c r="E11" s="45"/>
      <c r="F11" s="52"/>
      <c r="G11" s="53"/>
    </row>
    <row r="12" spans="2:12" ht="19.5" thickBot="1">
      <c r="B12" s="54"/>
      <c r="C12" s="55" t="s">
        <v>86</v>
      </c>
      <c r="D12" s="55" t="s">
        <v>51</v>
      </c>
      <c r="E12" s="56" t="s">
        <v>87</v>
      </c>
      <c r="F12" s="57" t="s">
        <v>1</v>
      </c>
      <c r="G12" s="55" t="s">
        <v>52</v>
      </c>
    </row>
    <row r="13" spans="2:12" ht="28.5" customHeight="1">
      <c r="B13" s="54"/>
      <c r="C13" s="58"/>
      <c r="D13" s="58"/>
      <c r="E13" s="59"/>
      <c r="F13" s="60"/>
      <c r="G13" s="61"/>
      <c r="I13" s="303" t="s">
        <v>275</v>
      </c>
      <c r="J13" s="351" t="s">
        <v>277</v>
      </c>
      <c r="K13" s="296" t="s">
        <v>278</v>
      </c>
      <c r="L13" s="353" t="s">
        <v>52</v>
      </c>
    </row>
    <row r="14" spans="2:12" ht="20.25" customHeight="1" thickBot="1">
      <c r="B14" s="54"/>
      <c r="C14" s="62">
        <v>1</v>
      </c>
      <c r="D14" s="62" t="s">
        <v>38</v>
      </c>
      <c r="E14" s="63" t="s">
        <v>55</v>
      </c>
      <c r="F14" s="65" t="s">
        <v>293</v>
      </c>
      <c r="G14" s="282" t="s">
        <v>294</v>
      </c>
      <c r="I14" s="304" t="s">
        <v>276</v>
      </c>
      <c r="J14" s="352"/>
      <c r="K14" s="297">
        <v>42508</v>
      </c>
      <c r="L14" s="354"/>
    </row>
    <row r="15" spans="2:12" ht="18.75" customHeight="1">
      <c r="B15" s="54"/>
      <c r="C15" s="62">
        <v>2</v>
      </c>
      <c r="D15" s="62" t="s">
        <v>40</v>
      </c>
      <c r="E15" s="63" t="s">
        <v>55</v>
      </c>
      <c r="F15" s="78" t="s">
        <v>170</v>
      </c>
      <c r="G15" s="282" t="s">
        <v>281</v>
      </c>
      <c r="I15" s="298" t="s">
        <v>279</v>
      </c>
      <c r="J15" s="347" t="s">
        <v>39</v>
      </c>
      <c r="K15" s="349" t="s">
        <v>280</v>
      </c>
      <c r="L15" s="349" t="s">
        <v>281</v>
      </c>
    </row>
    <row r="16" spans="2:12" ht="18" customHeight="1" thickBot="1">
      <c r="B16" s="64"/>
      <c r="C16" s="62">
        <v>3</v>
      </c>
      <c r="D16" s="62" t="s">
        <v>42</v>
      </c>
      <c r="E16" s="63" t="s">
        <v>317</v>
      </c>
      <c r="F16" s="78" t="s">
        <v>316</v>
      </c>
      <c r="G16" s="282" t="s">
        <v>288</v>
      </c>
      <c r="I16" s="299" t="s">
        <v>170</v>
      </c>
      <c r="J16" s="348"/>
      <c r="K16" s="350"/>
      <c r="L16" s="350"/>
    </row>
    <row r="17" spans="1:12" ht="18.75" customHeight="1">
      <c r="B17" s="64"/>
      <c r="C17" s="62" t="s">
        <v>43</v>
      </c>
      <c r="D17" s="62" t="s">
        <v>43</v>
      </c>
      <c r="E17" s="63" t="s">
        <v>55</v>
      </c>
      <c r="F17" s="78" t="s">
        <v>318</v>
      </c>
      <c r="G17" s="282" t="s">
        <v>53</v>
      </c>
      <c r="I17" s="300" t="s">
        <v>282</v>
      </c>
      <c r="J17" s="347" t="s">
        <v>39</v>
      </c>
      <c r="K17" s="349">
        <v>286</v>
      </c>
      <c r="L17" s="349" t="s">
        <v>80</v>
      </c>
    </row>
    <row r="18" spans="1:12" ht="19.5" thickBot="1">
      <c r="B18" s="64"/>
      <c r="C18" s="62" t="s">
        <v>44</v>
      </c>
      <c r="D18" s="62" t="s">
        <v>44</v>
      </c>
      <c r="E18" s="63" t="s">
        <v>55</v>
      </c>
      <c r="F18" s="78" t="s">
        <v>78</v>
      </c>
      <c r="G18" s="282" t="s">
        <v>82</v>
      </c>
      <c r="I18" s="305" t="s">
        <v>283</v>
      </c>
      <c r="J18" s="348"/>
      <c r="K18" s="350"/>
      <c r="L18" s="350"/>
    </row>
    <row r="19" spans="1:12" ht="18.75">
      <c r="B19" s="64"/>
      <c r="C19" s="62" t="s">
        <v>46</v>
      </c>
      <c r="D19" s="62" t="s">
        <v>46</v>
      </c>
      <c r="E19" s="63" t="s">
        <v>55</v>
      </c>
      <c r="F19" s="79" t="s">
        <v>77</v>
      </c>
      <c r="G19" s="76" t="s">
        <v>81</v>
      </c>
      <c r="I19" s="300" t="s">
        <v>284</v>
      </c>
      <c r="J19" s="347" t="s">
        <v>39</v>
      </c>
      <c r="K19" s="349">
        <v>333</v>
      </c>
      <c r="L19" s="349" t="s">
        <v>53</v>
      </c>
    </row>
    <row r="20" spans="1:12" ht="19.5" thickBot="1">
      <c r="B20" s="64"/>
      <c r="C20" s="62" t="s">
        <v>47</v>
      </c>
      <c r="D20" s="62" t="s">
        <v>47</v>
      </c>
      <c r="E20" s="63" t="s">
        <v>55</v>
      </c>
      <c r="F20" s="79" t="s">
        <v>298</v>
      </c>
      <c r="G20" s="282" t="s">
        <v>299</v>
      </c>
      <c r="I20" s="305" t="s">
        <v>285</v>
      </c>
      <c r="J20" s="348"/>
      <c r="K20" s="350"/>
      <c r="L20" s="350"/>
    </row>
    <row r="21" spans="1:12" ht="18.75">
      <c r="B21" s="64"/>
      <c r="C21" s="62" t="s">
        <v>48</v>
      </c>
      <c r="D21" s="62" t="s">
        <v>48</v>
      </c>
      <c r="E21" s="63" t="s">
        <v>55</v>
      </c>
      <c r="F21" s="78" t="s">
        <v>319</v>
      </c>
      <c r="G21" s="282" t="s">
        <v>306</v>
      </c>
      <c r="I21" s="300" t="s">
        <v>286</v>
      </c>
      <c r="J21" s="347" t="s">
        <v>219</v>
      </c>
      <c r="K21" s="349">
        <v>356</v>
      </c>
      <c r="L21" s="349" t="s">
        <v>288</v>
      </c>
    </row>
    <row r="22" spans="1:12" ht="19.5" thickBot="1">
      <c r="B22" s="64"/>
      <c r="C22" s="62">
        <v>9</v>
      </c>
      <c r="D22" s="62"/>
      <c r="E22" s="63" t="s">
        <v>57</v>
      </c>
      <c r="F22" s="78" t="s">
        <v>76</v>
      </c>
      <c r="G22" s="282" t="s">
        <v>54</v>
      </c>
      <c r="I22" s="305" t="s">
        <v>287</v>
      </c>
      <c r="J22" s="348"/>
      <c r="K22" s="350"/>
      <c r="L22" s="350"/>
    </row>
    <row r="23" spans="1:12" ht="18.75">
      <c r="C23" s="62">
        <v>10</v>
      </c>
      <c r="D23" s="62"/>
      <c r="E23" s="63" t="s">
        <v>55</v>
      </c>
      <c r="F23" s="78" t="s">
        <v>75</v>
      </c>
      <c r="G23" s="282" t="s">
        <v>80</v>
      </c>
      <c r="I23" s="300" t="s">
        <v>289</v>
      </c>
      <c r="J23" s="347" t="s">
        <v>39</v>
      </c>
      <c r="K23" s="349">
        <v>518</v>
      </c>
      <c r="L23" s="349" t="s">
        <v>291</v>
      </c>
    </row>
    <row r="24" spans="1:12" ht="19.5" thickBot="1">
      <c r="C24" s="62"/>
      <c r="D24" s="62"/>
      <c r="E24" s="45"/>
      <c r="F24" s="52"/>
      <c r="G24" s="53"/>
      <c r="I24" s="305" t="s">
        <v>290</v>
      </c>
      <c r="J24" s="348"/>
      <c r="K24" s="350"/>
      <c r="L24" s="350"/>
    </row>
    <row r="25" spans="1:12" ht="31.5">
      <c r="A25" s="80" t="s">
        <v>83</v>
      </c>
      <c r="B25" s="80"/>
      <c r="C25" s="80"/>
      <c r="D25" s="80"/>
      <c r="E25" s="83" t="s">
        <v>323</v>
      </c>
      <c r="F25" s="84" t="s">
        <v>84</v>
      </c>
      <c r="G25" s="85" t="s">
        <v>85</v>
      </c>
      <c r="I25" s="300" t="s">
        <v>292</v>
      </c>
      <c r="J25" s="347" t="s">
        <v>39</v>
      </c>
      <c r="K25" s="349">
        <v>521</v>
      </c>
      <c r="L25" s="349" t="s">
        <v>294</v>
      </c>
    </row>
    <row r="26" spans="1:12" ht="16.5" thickBot="1">
      <c r="C26" s="45"/>
      <c r="D26" s="45"/>
      <c r="E26" s="45"/>
      <c r="F26" s="52"/>
      <c r="G26" s="53"/>
      <c r="I26" s="305" t="s">
        <v>293</v>
      </c>
      <c r="J26" s="348"/>
      <c r="K26" s="350"/>
      <c r="L26" s="350"/>
    </row>
    <row r="27" spans="1:12" ht="31.5">
      <c r="I27" s="300" t="s">
        <v>295</v>
      </c>
      <c r="J27" s="347" t="s">
        <v>39</v>
      </c>
      <c r="K27" s="349">
        <v>791</v>
      </c>
      <c r="L27" s="349" t="s">
        <v>81</v>
      </c>
    </row>
    <row r="28" spans="1:12" ht="19.5" thickBot="1">
      <c r="D28" s="45"/>
      <c r="E28" s="65"/>
      <c r="F28" s="60"/>
      <c r="G28" s="66"/>
      <c r="I28" s="302" t="s">
        <v>296</v>
      </c>
      <c r="J28" s="348"/>
      <c r="K28" s="350"/>
      <c r="L28" s="350"/>
    </row>
    <row r="29" spans="1:12" ht="31.5">
      <c r="C29" s="65"/>
      <c r="D29" s="45"/>
      <c r="E29" s="45"/>
      <c r="F29" s="52"/>
      <c r="G29" s="61"/>
      <c r="I29" s="298" t="s">
        <v>297</v>
      </c>
      <c r="J29" s="347" t="s">
        <v>39</v>
      </c>
      <c r="K29" s="349">
        <v>851</v>
      </c>
      <c r="L29" s="349" t="s">
        <v>299</v>
      </c>
    </row>
    <row r="30" spans="1:12" ht="19.5" thickBot="1">
      <c r="F30" s="77"/>
      <c r="I30" s="299" t="s">
        <v>298</v>
      </c>
      <c r="J30" s="348"/>
      <c r="K30" s="350"/>
      <c r="L30" s="350"/>
    </row>
    <row r="31" spans="1:12" ht="31.5">
      <c r="C31" s="45"/>
      <c r="D31" s="45"/>
      <c r="E31" s="45"/>
      <c r="F31" s="52"/>
      <c r="G31" s="53"/>
      <c r="I31" s="300" t="s">
        <v>300</v>
      </c>
      <c r="J31" s="347" t="s">
        <v>302</v>
      </c>
      <c r="K31" s="349">
        <v>947</v>
      </c>
      <c r="L31" s="349" t="s">
        <v>54</v>
      </c>
    </row>
    <row r="32" spans="1:12" ht="32.25" thickBot="1">
      <c r="C32" s="45"/>
      <c r="D32" s="45"/>
      <c r="E32" s="53"/>
      <c r="F32" s="52"/>
      <c r="G32" s="53"/>
      <c r="I32" s="305" t="s">
        <v>301</v>
      </c>
      <c r="J32" s="348"/>
      <c r="K32" s="350"/>
      <c r="L32" s="350"/>
    </row>
    <row r="33" spans="3:12" ht="15.75">
      <c r="C33" s="45"/>
      <c r="D33" s="45"/>
      <c r="E33" s="53"/>
      <c r="F33" s="52"/>
      <c r="G33" s="53"/>
      <c r="I33" s="300" t="s">
        <v>303</v>
      </c>
      <c r="J33" s="347" t="s">
        <v>39</v>
      </c>
      <c r="K33" s="349" t="s">
        <v>305</v>
      </c>
      <c r="L33" s="349" t="s">
        <v>306</v>
      </c>
    </row>
    <row r="34" spans="3:12" ht="16.5" thickBot="1">
      <c r="C34" s="45"/>
      <c r="D34" s="45"/>
      <c r="E34" s="53"/>
      <c r="F34" s="52"/>
      <c r="G34" s="53"/>
      <c r="I34" s="305" t="s">
        <v>304</v>
      </c>
      <c r="J34" s="348"/>
      <c r="K34" s="350"/>
      <c r="L34" s="350"/>
    </row>
    <row r="35" spans="3:12">
      <c r="C35" s="45"/>
      <c r="D35" s="45"/>
      <c r="E35" s="53"/>
      <c r="F35" s="52"/>
      <c r="G35" s="46"/>
    </row>
    <row r="36" spans="3:12" ht="18.75">
      <c r="C36" s="45"/>
      <c r="D36" s="45"/>
      <c r="E36" s="63"/>
      <c r="F36" s="60"/>
      <c r="G36" s="61"/>
    </row>
    <row r="37" spans="3:12" ht="18.75">
      <c r="E37" s="67"/>
      <c r="F37" s="68"/>
      <c r="G37" s="69"/>
    </row>
    <row r="40" spans="3:12" ht="18.75">
      <c r="E40" s="67"/>
      <c r="F40" s="67"/>
      <c r="G40" s="69"/>
    </row>
    <row r="41" spans="3:12" ht="18.75">
      <c r="E41" s="67"/>
      <c r="F41" s="67"/>
      <c r="G41" s="69"/>
    </row>
    <row r="46" spans="3:12" ht="18.75">
      <c r="E46" s="72"/>
      <c r="F46" s="73"/>
      <c r="G46" s="74"/>
    </row>
    <row r="47" spans="3:12" ht="18.75">
      <c r="E47" s="72"/>
      <c r="F47" s="73"/>
      <c r="G47" s="74"/>
    </row>
  </sheetData>
  <mergeCells count="37">
    <mergeCell ref="J33:J34"/>
    <mergeCell ref="K33:K34"/>
    <mergeCell ref="L33:L34"/>
    <mergeCell ref="J29:J30"/>
    <mergeCell ref="K29:K30"/>
    <mergeCell ref="L29:L30"/>
    <mergeCell ref="J31:J32"/>
    <mergeCell ref="K31:K32"/>
    <mergeCell ref="L31:L32"/>
    <mergeCell ref="J25:J26"/>
    <mergeCell ref="K25:K26"/>
    <mergeCell ref="L25:L26"/>
    <mergeCell ref="J27:J28"/>
    <mergeCell ref="K27:K28"/>
    <mergeCell ref="L27:L28"/>
    <mergeCell ref="J21:J22"/>
    <mergeCell ref="K21:K22"/>
    <mergeCell ref="L21:L22"/>
    <mergeCell ref="J23:J24"/>
    <mergeCell ref="K23:K24"/>
    <mergeCell ref="L23:L24"/>
    <mergeCell ref="J17:J18"/>
    <mergeCell ref="K17:K18"/>
    <mergeCell ref="L17:L18"/>
    <mergeCell ref="J19:J20"/>
    <mergeCell ref="K19:K20"/>
    <mergeCell ref="L19:L20"/>
    <mergeCell ref="J13:J14"/>
    <mergeCell ref="L13:L14"/>
    <mergeCell ref="J15:J16"/>
    <mergeCell ref="K15:K16"/>
    <mergeCell ref="L15:L16"/>
    <mergeCell ref="C2:G2"/>
    <mergeCell ref="C3:G3"/>
    <mergeCell ref="C4:G4"/>
    <mergeCell ref="C5:G5"/>
    <mergeCell ref="E8:F8"/>
  </mergeCells>
  <hyperlinks>
    <hyperlink ref="I28" r:id="rId1" display="http://www.sailing.org/biog.php?memberid=22519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H12" sqref="H12"/>
    </sheetView>
  </sheetViews>
  <sheetFormatPr defaultColWidth="8.85546875" defaultRowHeight="12.75"/>
  <cols>
    <col min="1" max="1" width="8.85546875" style="50"/>
    <col min="2" max="2" width="2" style="50" customWidth="1"/>
    <col min="3" max="3" width="10.42578125" style="50" customWidth="1"/>
    <col min="4" max="4" width="0.140625" style="50" hidden="1" customWidth="1"/>
    <col min="5" max="5" width="21.28515625" style="50" customWidth="1"/>
    <col min="6" max="6" width="28" style="70" customWidth="1"/>
    <col min="7" max="7" width="22.85546875" style="71" customWidth="1"/>
    <col min="8" max="8" width="23.85546875" style="50" customWidth="1"/>
    <col min="9" max="9" width="20.7109375" style="50" customWidth="1"/>
    <col min="10" max="10" width="13.28515625" style="50" customWidth="1"/>
    <col min="11" max="11" width="11.140625" style="50" customWidth="1"/>
    <col min="12" max="257" width="8.85546875" style="50"/>
    <col min="258" max="258" width="2" style="50" customWidth="1"/>
    <col min="259" max="259" width="10.42578125" style="50" customWidth="1"/>
    <col min="260" max="260" width="0" style="50" hidden="1" customWidth="1"/>
    <col min="261" max="261" width="17.42578125" style="50" customWidth="1"/>
    <col min="262" max="262" width="28" style="50" bestFit="1" customWidth="1"/>
    <col min="263" max="263" width="25.85546875" style="50" bestFit="1" customWidth="1"/>
    <col min="264" max="264" width="8.85546875" style="50"/>
    <col min="265" max="265" width="20.7109375" style="50" customWidth="1"/>
    <col min="266" max="266" width="33.85546875" style="50" customWidth="1"/>
    <col min="267" max="267" width="21" style="50" customWidth="1"/>
    <col min="268" max="513" width="8.85546875" style="50"/>
    <col min="514" max="514" width="2" style="50" customWidth="1"/>
    <col min="515" max="515" width="10.42578125" style="50" customWidth="1"/>
    <col min="516" max="516" width="0" style="50" hidden="1" customWidth="1"/>
    <col min="517" max="517" width="17.42578125" style="50" customWidth="1"/>
    <col min="518" max="518" width="28" style="50" bestFit="1" customWidth="1"/>
    <col min="519" max="519" width="25.85546875" style="50" bestFit="1" customWidth="1"/>
    <col min="520" max="520" width="8.85546875" style="50"/>
    <col min="521" max="521" width="20.7109375" style="50" customWidth="1"/>
    <col min="522" max="522" width="33.85546875" style="50" customWidth="1"/>
    <col min="523" max="523" width="21" style="50" customWidth="1"/>
    <col min="524" max="769" width="8.85546875" style="50"/>
    <col min="770" max="770" width="2" style="50" customWidth="1"/>
    <col min="771" max="771" width="10.42578125" style="50" customWidth="1"/>
    <col min="772" max="772" width="0" style="50" hidden="1" customWidth="1"/>
    <col min="773" max="773" width="17.42578125" style="50" customWidth="1"/>
    <col min="774" max="774" width="28" style="50" bestFit="1" customWidth="1"/>
    <col min="775" max="775" width="25.85546875" style="50" bestFit="1" customWidth="1"/>
    <col min="776" max="776" width="8.85546875" style="50"/>
    <col min="777" max="777" width="20.7109375" style="50" customWidth="1"/>
    <col min="778" max="778" width="33.85546875" style="50" customWidth="1"/>
    <col min="779" max="779" width="21" style="50" customWidth="1"/>
    <col min="780" max="1025" width="8.85546875" style="50"/>
    <col min="1026" max="1026" width="2" style="50" customWidth="1"/>
    <col min="1027" max="1027" width="10.42578125" style="50" customWidth="1"/>
    <col min="1028" max="1028" width="0" style="50" hidden="1" customWidth="1"/>
    <col min="1029" max="1029" width="17.42578125" style="50" customWidth="1"/>
    <col min="1030" max="1030" width="28" style="50" bestFit="1" customWidth="1"/>
    <col min="1031" max="1031" width="25.85546875" style="50" bestFit="1" customWidth="1"/>
    <col min="1032" max="1032" width="8.85546875" style="50"/>
    <col min="1033" max="1033" width="20.7109375" style="50" customWidth="1"/>
    <col min="1034" max="1034" width="33.85546875" style="50" customWidth="1"/>
    <col min="1035" max="1035" width="21" style="50" customWidth="1"/>
    <col min="1036" max="1281" width="8.85546875" style="50"/>
    <col min="1282" max="1282" width="2" style="50" customWidth="1"/>
    <col min="1283" max="1283" width="10.42578125" style="50" customWidth="1"/>
    <col min="1284" max="1284" width="0" style="50" hidden="1" customWidth="1"/>
    <col min="1285" max="1285" width="17.42578125" style="50" customWidth="1"/>
    <col min="1286" max="1286" width="28" style="50" bestFit="1" customWidth="1"/>
    <col min="1287" max="1287" width="25.85546875" style="50" bestFit="1" customWidth="1"/>
    <col min="1288" max="1288" width="8.85546875" style="50"/>
    <col min="1289" max="1289" width="20.7109375" style="50" customWidth="1"/>
    <col min="1290" max="1290" width="33.85546875" style="50" customWidth="1"/>
    <col min="1291" max="1291" width="21" style="50" customWidth="1"/>
    <col min="1292" max="1537" width="8.85546875" style="50"/>
    <col min="1538" max="1538" width="2" style="50" customWidth="1"/>
    <col min="1539" max="1539" width="10.42578125" style="50" customWidth="1"/>
    <col min="1540" max="1540" width="0" style="50" hidden="1" customWidth="1"/>
    <col min="1541" max="1541" width="17.42578125" style="50" customWidth="1"/>
    <col min="1542" max="1542" width="28" style="50" bestFit="1" customWidth="1"/>
    <col min="1543" max="1543" width="25.85546875" style="50" bestFit="1" customWidth="1"/>
    <col min="1544" max="1544" width="8.85546875" style="50"/>
    <col min="1545" max="1545" width="20.7109375" style="50" customWidth="1"/>
    <col min="1546" max="1546" width="33.85546875" style="50" customWidth="1"/>
    <col min="1547" max="1547" width="21" style="50" customWidth="1"/>
    <col min="1548" max="1793" width="8.85546875" style="50"/>
    <col min="1794" max="1794" width="2" style="50" customWidth="1"/>
    <col min="1795" max="1795" width="10.42578125" style="50" customWidth="1"/>
    <col min="1796" max="1796" width="0" style="50" hidden="1" customWidth="1"/>
    <col min="1797" max="1797" width="17.42578125" style="50" customWidth="1"/>
    <col min="1798" max="1798" width="28" style="50" bestFit="1" customWidth="1"/>
    <col min="1799" max="1799" width="25.85546875" style="50" bestFit="1" customWidth="1"/>
    <col min="1800" max="1800" width="8.85546875" style="50"/>
    <col min="1801" max="1801" width="20.7109375" style="50" customWidth="1"/>
    <col min="1802" max="1802" width="33.85546875" style="50" customWidth="1"/>
    <col min="1803" max="1803" width="21" style="50" customWidth="1"/>
    <col min="1804" max="2049" width="8.85546875" style="50"/>
    <col min="2050" max="2050" width="2" style="50" customWidth="1"/>
    <col min="2051" max="2051" width="10.42578125" style="50" customWidth="1"/>
    <col min="2052" max="2052" width="0" style="50" hidden="1" customWidth="1"/>
    <col min="2053" max="2053" width="17.42578125" style="50" customWidth="1"/>
    <col min="2054" max="2054" width="28" style="50" bestFit="1" customWidth="1"/>
    <col min="2055" max="2055" width="25.85546875" style="50" bestFit="1" customWidth="1"/>
    <col min="2056" max="2056" width="8.85546875" style="50"/>
    <col min="2057" max="2057" width="20.7109375" style="50" customWidth="1"/>
    <col min="2058" max="2058" width="33.85546875" style="50" customWidth="1"/>
    <col min="2059" max="2059" width="21" style="50" customWidth="1"/>
    <col min="2060" max="2305" width="8.85546875" style="50"/>
    <col min="2306" max="2306" width="2" style="50" customWidth="1"/>
    <col min="2307" max="2307" width="10.42578125" style="50" customWidth="1"/>
    <col min="2308" max="2308" width="0" style="50" hidden="1" customWidth="1"/>
    <col min="2309" max="2309" width="17.42578125" style="50" customWidth="1"/>
    <col min="2310" max="2310" width="28" style="50" bestFit="1" customWidth="1"/>
    <col min="2311" max="2311" width="25.85546875" style="50" bestFit="1" customWidth="1"/>
    <col min="2312" max="2312" width="8.85546875" style="50"/>
    <col min="2313" max="2313" width="20.7109375" style="50" customWidth="1"/>
    <col min="2314" max="2314" width="33.85546875" style="50" customWidth="1"/>
    <col min="2315" max="2315" width="21" style="50" customWidth="1"/>
    <col min="2316" max="2561" width="8.85546875" style="50"/>
    <col min="2562" max="2562" width="2" style="50" customWidth="1"/>
    <col min="2563" max="2563" width="10.42578125" style="50" customWidth="1"/>
    <col min="2564" max="2564" width="0" style="50" hidden="1" customWidth="1"/>
    <col min="2565" max="2565" width="17.42578125" style="50" customWidth="1"/>
    <col min="2566" max="2566" width="28" style="50" bestFit="1" customWidth="1"/>
    <col min="2567" max="2567" width="25.85546875" style="50" bestFit="1" customWidth="1"/>
    <col min="2568" max="2568" width="8.85546875" style="50"/>
    <col min="2569" max="2569" width="20.7109375" style="50" customWidth="1"/>
    <col min="2570" max="2570" width="33.85546875" style="50" customWidth="1"/>
    <col min="2571" max="2571" width="21" style="50" customWidth="1"/>
    <col min="2572" max="2817" width="8.85546875" style="50"/>
    <col min="2818" max="2818" width="2" style="50" customWidth="1"/>
    <col min="2819" max="2819" width="10.42578125" style="50" customWidth="1"/>
    <col min="2820" max="2820" width="0" style="50" hidden="1" customWidth="1"/>
    <col min="2821" max="2821" width="17.42578125" style="50" customWidth="1"/>
    <col min="2822" max="2822" width="28" style="50" bestFit="1" customWidth="1"/>
    <col min="2823" max="2823" width="25.85546875" style="50" bestFit="1" customWidth="1"/>
    <col min="2824" max="2824" width="8.85546875" style="50"/>
    <col min="2825" max="2825" width="20.7109375" style="50" customWidth="1"/>
    <col min="2826" max="2826" width="33.85546875" style="50" customWidth="1"/>
    <col min="2827" max="2827" width="21" style="50" customWidth="1"/>
    <col min="2828" max="3073" width="8.85546875" style="50"/>
    <col min="3074" max="3074" width="2" style="50" customWidth="1"/>
    <col min="3075" max="3075" width="10.42578125" style="50" customWidth="1"/>
    <col min="3076" max="3076" width="0" style="50" hidden="1" customWidth="1"/>
    <col min="3077" max="3077" width="17.42578125" style="50" customWidth="1"/>
    <col min="3078" max="3078" width="28" style="50" bestFit="1" customWidth="1"/>
    <col min="3079" max="3079" width="25.85546875" style="50" bestFit="1" customWidth="1"/>
    <col min="3080" max="3080" width="8.85546875" style="50"/>
    <col min="3081" max="3081" width="20.7109375" style="50" customWidth="1"/>
    <col min="3082" max="3082" width="33.85546875" style="50" customWidth="1"/>
    <col min="3083" max="3083" width="21" style="50" customWidth="1"/>
    <col min="3084" max="3329" width="8.85546875" style="50"/>
    <col min="3330" max="3330" width="2" style="50" customWidth="1"/>
    <col min="3331" max="3331" width="10.42578125" style="50" customWidth="1"/>
    <col min="3332" max="3332" width="0" style="50" hidden="1" customWidth="1"/>
    <col min="3333" max="3333" width="17.42578125" style="50" customWidth="1"/>
    <col min="3334" max="3334" width="28" style="50" bestFit="1" customWidth="1"/>
    <col min="3335" max="3335" width="25.85546875" style="50" bestFit="1" customWidth="1"/>
    <col min="3336" max="3336" width="8.85546875" style="50"/>
    <col min="3337" max="3337" width="20.7109375" style="50" customWidth="1"/>
    <col min="3338" max="3338" width="33.85546875" style="50" customWidth="1"/>
    <col min="3339" max="3339" width="21" style="50" customWidth="1"/>
    <col min="3340" max="3585" width="8.85546875" style="50"/>
    <col min="3586" max="3586" width="2" style="50" customWidth="1"/>
    <col min="3587" max="3587" width="10.42578125" style="50" customWidth="1"/>
    <col min="3588" max="3588" width="0" style="50" hidden="1" customWidth="1"/>
    <col min="3589" max="3589" width="17.42578125" style="50" customWidth="1"/>
    <col min="3590" max="3590" width="28" style="50" bestFit="1" customWidth="1"/>
    <col min="3591" max="3591" width="25.85546875" style="50" bestFit="1" customWidth="1"/>
    <col min="3592" max="3592" width="8.85546875" style="50"/>
    <col min="3593" max="3593" width="20.7109375" style="50" customWidth="1"/>
    <col min="3594" max="3594" width="33.85546875" style="50" customWidth="1"/>
    <col min="3595" max="3595" width="21" style="50" customWidth="1"/>
    <col min="3596" max="3841" width="8.85546875" style="50"/>
    <col min="3842" max="3842" width="2" style="50" customWidth="1"/>
    <col min="3843" max="3843" width="10.42578125" style="50" customWidth="1"/>
    <col min="3844" max="3844" width="0" style="50" hidden="1" customWidth="1"/>
    <col min="3845" max="3845" width="17.42578125" style="50" customWidth="1"/>
    <col min="3846" max="3846" width="28" style="50" bestFit="1" customWidth="1"/>
    <col min="3847" max="3847" width="25.85546875" style="50" bestFit="1" customWidth="1"/>
    <col min="3848" max="3848" width="8.85546875" style="50"/>
    <col min="3849" max="3849" width="20.7109375" style="50" customWidth="1"/>
    <col min="3850" max="3850" width="33.85546875" style="50" customWidth="1"/>
    <col min="3851" max="3851" width="21" style="50" customWidth="1"/>
    <col min="3852" max="4097" width="8.85546875" style="50"/>
    <col min="4098" max="4098" width="2" style="50" customWidth="1"/>
    <col min="4099" max="4099" width="10.42578125" style="50" customWidth="1"/>
    <col min="4100" max="4100" width="0" style="50" hidden="1" customWidth="1"/>
    <col min="4101" max="4101" width="17.42578125" style="50" customWidth="1"/>
    <col min="4102" max="4102" width="28" style="50" bestFit="1" customWidth="1"/>
    <col min="4103" max="4103" width="25.85546875" style="50" bestFit="1" customWidth="1"/>
    <col min="4104" max="4104" width="8.85546875" style="50"/>
    <col min="4105" max="4105" width="20.7109375" style="50" customWidth="1"/>
    <col min="4106" max="4106" width="33.85546875" style="50" customWidth="1"/>
    <col min="4107" max="4107" width="21" style="50" customWidth="1"/>
    <col min="4108" max="4353" width="8.85546875" style="50"/>
    <col min="4354" max="4354" width="2" style="50" customWidth="1"/>
    <col min="4355" max="4355" width="10.42578125" style="50" customWidth="1"/>
    <col min="4356" max="4356" width="0" style="50" hidden="1" customWidth="1"/>
    <col min="4357" max="4357" width="17.42578125" style="50" customWidth="1"/>
    <col min="4358" max="4358" width="28" style="50" bestFit="1" customWidth="1"/>
    <col min="4359" max="4359" width="25.85546875" style="50" bestFit="1" customWidth="1"/>
    <col min="4360" max="4360" width="8.85546875" style="50"/>
    <col min="4361" max="4361" width="20.7109375" style="50" customWidth="1"/>
    <col min="4362" max="4362" width="33.85546875" style="50" customWidth="1"/>
    <col min="4363" max="4363" width="21" style="50" customWidth="1"/>
    <col min="4364" max="4609" width="8.85546875" style="50"/>
    <col min="4610" max="4610" width="2" style="50" customWidth="1"/>
    <col min="4611" max="4611" width="10.42578125" style="50" customWidth="1"/>
    <col min="4612" max="4612" width="0" style="50" hidden="1" customWidth="1"/>
    <col min="4613" max="4613" width="17.42578125" style="50" customWidth="1"/>
    <col min="4614" max="4614" width="28" style="50" bestFit="1" customWidth="1"/>
    <col min="4615" max="4615" width="25.85546875" style="50" bestFit="1" customWidth="1"/>
    <col min="4616" max="4616" width="8.85546875" style="50"/>
    <col min="4617" max="4617" width="20.7109375" style="50" customWidth="1"/>
    <col min="4618" max="4618" width="33.85546875" style="50" customWidth="1"/>
    <col min="4619" max="4619" width="21" style="50" customWidth="1"/>
    <col min="4620" max="4865" width="8.85546875" style="50"/>
    <col min="4866" max="4866" width="2" style="50" customWidth="1"/>
    <col min="4867" max="4867" width="10.42578125" style="50" customWidth="1"/>
    <col min="4868" max="4868" width="0" style="50" hidden="1" customWidth="1"/>
    <col min="4869" max="4869" width="17.42578125" style="50" customWidth="1"/>
    <col min="4870" max="4870" width="28" style="50" bestFit="1" customWidth="1"/>
    <col min="4871" max="4871" width="25.85546875" style="50" bestFit="1" customWidth="1"/>
    <col min="4872" max="4872" width="8.85546875" style="50"/>
    <col min="4873" max="4873" width="20.7109375" style="50" customWidth="1"/>
    <col min="4874" max="4874" width="33.85546875" style="50" customWidth="1"/>
    <col min="4875" max="4875" width="21" style="50" customWidth="1"/>
    <col min="4876" max="5121" width="8.85546875" style="50"/>
    <col min="5122" max="5122" width="2" style="50" customWidth="1"/>
    <col min="5123" max="5123" width="10.42578125" style="50" customWidth="1"/>
    <col min="5124" max="5124" width="0" style="50" hidden="1" customWidth="1"/>
    <col min="5125" max="5125" width="17.42578125" style="50" customWidth="1"/>
    <col min="5126" max="5126" width="28" style="50" bestFit="1" customWidth="1"/>
    <col min="5127" max="5127" width="25.85546875" style="50" bestFit="1" customWidth="1"/>
    <col min="5128" max="5128" width="8.85546875" style="50"/>
    <col min="5129" max="5129" width="20.7109375" style="50" customWidth="1"/>
    <col min="5130" max="5130" width="33.85546875" style="50" customWidth="1"/>
    <col min="5131" max="5131" width="21" style="50" customWidth="1"/>
    <col min="5132" max="5377" width="8.85546875" style="50"/>
    <col min="5378" max="5378" width="2" style="50" customWidth="1"/>
    <col min="5379" max="5379" width="10.42578125" style="50" customWidth="1"/>
    <col min="5380" max="5380" width="0" style="50" hidden="1" customWidth="1"/>
    <col min="5381" max="5381" width="17.42578125" style="50" customWidth="1"/>
    <col min="5382" max="5382" width="28" style="50" bestFit="1" customWidth="1"/>
    <col min="5383" max="5383" width="25.85546875" style="50" bestFit="1" customWidth="1"/>
    <col min="5384" max="5384" width="8.85546875" style="50"/>
    <col min="5385" max="5385" width="20.7109375" style="50" customWidth="1"/>
    <col min="5386" max="5386" width="33.85546875" style="50" customWidth="1"/>
    <col min="5387" max="5387" width="21" style="50" customWidth="1"/>
    <col min="5388" max="5633" width="8.85546875" style="50"/>
    <col min="5634" max="5634" width="2" style="50" customWidth="1"/>
    <col min="5635" max="5635" width="10.42578125" style="50" customWidth="1"/>
    <col min="5636" max="5636" width="0" style="50" hidden="1" customWidth="1"/>
    <col min="5637" max="5637" width="17.42578125" style="50" customWidth="1"/>
    <col min="5638" max="5638" width="28" style="50" bestFit="1" customWidth="1"/>
    <col min="5639" max="5639" width="25.85546875" style="50" bestFit="1" customWidth="1"/>
    <col min="5640" max="5640" width="8.85546875" style="50"/>
    <col min="5641" max="5641" width="20.7109375" style="50" customWidth="1"/>
    <col min="5642" max="5642" width="33.85546875" style="50" customWidth="1"/>
    <col min="5643" max="5643" width="21" style="50" customWidth="1"/>
    <col min="5644" max="5889" width="8.85546875" style="50"/>
    <col min="5890" max="5890" width="2" style="50" customWidth="1"/>
    <col min="5891" max="5891" width="10.42578125" style="50" customWidth="1"/>
    <col min="5892" max="5892" width="0" style="50" hidden="1" customWidth="1"/>
    <col min="5893" max="5893" width="17.42578125" style="50" customWidth="1"/>
    <col min="5894" max="5894" width="28" style="50" bestFit="1" customWidth="1"/>
    <col min="5895" max="5895" width="25.85546875" style="50" bestFit="1" customWidth="1"/>
    <col min="5896" max="5896" width="8.85546875" style="50"/>
    <col min="5897" max="5897" width="20.7109375" style="50" customWidth="1"/>
    <col min="5898" max="5898" width="33.85546875" style="50" customWidth="1"/>
    <col min="5899" max="5899" width="21" style="50" customWidth="1"/>
    <col min="5900" max="6145" width="8.85546875" style="50"/>
    <col min="6146" max="6146" width="2" style="50" customWidth="1"/>
    <col min="6147" max="6147" width="10.42578125" style="50" customWidth="1"/>
    <col min="6148" max="6148" width="0" style="50" hidden="1" customWidth="1"/>
    <col min="6149" max="6149" width="17.42578125" style="50" customWidth="1"/>
    <col min="6150" max="6150" width="28" style="50" bestFit="1" customWidth="1"/>
    <col min="6151" max="6151" width="25.85546875" style="50" bestFit="1" customWidth="1"/>
    <col min="6152" max="6152" width="8.85546875" style="50"/>
    <col min="6153" max="6153" width="20.7109375" style="50" customWidth="1"/>
    <col min="6154" max="6154" width="33.85546875" style="50" customWidth="1"/>
    <col min="6155" max="6155" width="21" style="50" customWidth="1"/>
    <col min="6156" max="6401" width="8.85546875" style="50"/>
    <col min="6402" max="6402" width="2" style="50" customWidth="1"/>
    <col min="6403" max="6403" width="10.42578125" style="50" customWidth="1"/>
    <col min="6404" max="6404" width="0" style="50" hidden="1" customWidth="1"/>
    <col min="6405" max="6405" width="17.42578125" style="50" customWidth="1"/>
    <col min="6406" max="6406" width="28" style="50" bestFit="1" customWidth="1"/>
    <col min="6407" max="6407" width="25.85546875" style="50" bestFit="1" customWidth="1"/>
    <col min="6408" max="6408" width="8.85546875" style="50"/>
    <col min="6409" max="6409" width="20.7109375" style="50" customWidth="1"/>
    <col min="6410" max="6410" width="33.85546875" style="50" customWidth="1"/>
    <col min="6411" max="6411" width="21" style="50" customWidth="1"/>
    <col min="6412" max="6657" width="8.85546875" style="50"/>
    <col min="6658" max="6658" width="2" style="50" customWidth="1"/>
    <col min="6659" max="6659" width="10.42578125" style="50" customWidth="1"/>
    <col min="6660" max="6660" width="0" style="50" hidden="1" customWidth="1"/>
    <col min="6661" max="6661" width="17.42578125" style="50" customWidth="1"/>
    <col min="6662" max="6662" width="28" style="50" bestFit="1" customWidth="1"/>
    <col min="6663" max="6663" width="25.85546875" style="50" bestFit="1" customWidth="1"/>
    <col min="6664" max="6664" width="8.85546875" style="50"/>
    <col min="6665" max="6665" width="20.7109375" style="50" customWidth="1"/>
    <col min="6666" max="6666" width="33.85546875" style="50" customWidth="1"/>
    <col min="6667" max="6667" width="21" style="50" customWidth="1"/>
    <col min="6668" max="6913" width="8.85546875" style="50"/>
    <col min="6914" max="6914" width="2" style="50" customWidth="1"/>
    <col min="6915" max="6915" width="10.42578125" style="50" customWidth="1"/>
    <col min="6916" max="6916" width="0" style="50" hidden="1" customWidth="1"/>
    <col min="6917" max="6917" width="17.42578125" style="50" customWidth="1"/>
    <col min="6918" max="6918" width="28" style="50" bestFit="1" customWidth="1"/>
    <col min="6919" max="6919" width="25.85546875" style="50" bestFit="1" customWidth="1"/>
    <col min="6920" max="6920" width="8.85546875" style="50"/>
    <col min="6921" max="6921" width="20.7109375" style="50" customWidth="1"/>
    <col min="6922" max="6922" width="33.85546875" style="50" customWidth="1"/>
    <col min="6923" max="6923" width="21" style="50" customWidth="1"/>
    <col min="6924" max="7169" width="8.85546875" style="50"/>
    <col min="7170" max="7170" width="2" style="50" customWidth="1"/>
    <col min="7171" max="7171" width="10.42578125" style="50" customWidth="1"/>
    <col min="7172" max="7172" width="0" style="50" hidden="1" customWidth="1"/>
    <col min="7173" max="7173" width="17.42578125" style="50" customWidth="1"/>
    <col min="7174" max="7174" width="28" style="50" bestFit="1" customWidth="1"/>
    <col min="7175" max="7175" width="25.85546875" style="50" bestFit="1" customWidth="1"/>
    <col min="7176" max="7176" width="8.85546875" style="50"/>
    <col min="7177" max="7177" width="20.7109375" style="50" customWidth="1"/>
    <col min="7178" max="7178" width="33.85546875" style="50" customWidth="1"/>
    <col min="7179" max="7179" width="21" style="50" customWidth="1"/>
    <col min="7180" max="7425" width="8.85546875" style="50"/>
    <col min="7426" max="7426" width="2" style="50" customWidth="1"/>
    <col min="7427" max="7427" width="10.42578125" style="50" customWidth="1"/>
    <col min="7428" max="7428" width="0" style="50" hidden="1" customWidth="1"/>
    <col min="7429" max="7429" width="17.42578125" style="50" customWidth="1"/>
    <col min="7430" max="7430" width="28" style="50" bestFit="1" customWidth="1"/>
    <col min="7431" max="7431" width="25.85546875" style="50" bestFit="1" customWidth="1"/>
    <col min="7432" max="7432" width="8.85546875" style="50"/>
    <col min="7433" max="7433" width="20.7109375" style="50" customWidth="1"/>
    <col min="7434" max="7434" width="33.85546875" style="50" customWidth="1"/>
    <col min="7435" max="7435" width="21" style="50" customWidth="1"/>
    <col min="7436" max="7681" width="8.85546875" style="50"/>
    <col min="7682" max="7682" width="2" style="50" customWidth="1"/>
    <col min="7683" max="7683" width="10.42578125" style="50" customWidth="1"/>
    <col min="7684" max="7684" width="0" style="50" hidden="1" customWidth="1"/>
    <col min="7685" max="7685" width="17.42578125" style="50" customWidth="1"/>
    <col min="7686" max="7686" width="28" style="50" bestFit="1" customWidth="1"/>
    <col min="7687" max="7687" width="25.85546875" style="50" bestFit="1" customWidth="1"/>
    <col min="7688" max="7688" width="8.85546875" style="50"/>
    <col min="7689" max="7689" width="20.7109375" style="50" customWidth="1"/>
    <col min="7690" max="7690" width="33.85546875" style="50" customWidth="1"/>
    <col min="7691" max="7691" width="21" style="50" customWidth="1"/>
    <col min="7692" max="7937" width="8.85546875" style="50"/>
    <col min="7938" max="7938" width="2" style="50" customWidth="1"/>
    <col min="7939" max="7939" width="10.42578125" style="50" customWidth="1"/>
    <col min="7940" max="7940" width="0" style="50" hidden="1" customWidth="1"/>
    <col min="7941" max="7941" width="17.42578125" style="50" customWidth="1"/>
    <col min="7942" max="7942" width="28" style="50" bestFit="1" customWidth="1"/>
    <col min="7943" max="7943" width="25.85546875" style="50" bestFit="1" customWidth="1"/>
    <col min="7944" max="7944" width="8.85546875" style="50"/>
    <col min="7945" max="7945" width="20.7109375" style="50" customWidth="1"/>
    <col min="7946" max="7946" width="33.85546875" style="50" customWidth="1"/>
    <col min="7947" max="7947" width="21" style="50" customWidth="1"/>
    <col min="7948" max="8193" width="8.85546875" style="50"/>
    <col min="8194" max="8194" width="2" style="50" customWidth="1"/>
    <col min="8195" max="8195" width="10.42578125" style="50" customWidth="1"/>
    <col min="8196" max="8196" width="0" style="50" hidden="1" customWidth="1"/>
    <col min="8197" max="8197" width="17.42578125" style="50" customWidth="1"/>
    <col min="8198" max="8198" width="28" style="50" bestFit="1" customWidth="1"/>
    <col min="8199" max="8199" width="25.85546875" style="50" bestFit="1" customWidth="1"/>
    <col min="8200" max="8200" width="8.85546875" style="50"/>
    <col min="8201" max="8201" width="20.7109375" style="50" customWidth="1"/>
    <col min="8202" max="8202" width="33.85546875" style="50" customWidth="1"/>
    <col min="8203" max="8203" width="21" style="50" customWidth="1"/>
    <col min="8204" max="8449" width="8.85546875" style="50"/>
    <col min="8450" max="8450" width="2" style="50" customWidth="1"/>
    <col min="8451" max="8451" width="10.42578125" style="50" customWidth="1"/>
    <col min="8452" max="8452" width="0" style="50" hidden="1" customWidth="1"/>
    <col min="8453" max="8453" width="17.42578125" style="50" customWidth="1"/>
    <col min="8454" max="8454" width="28" style="50" bestFit="1" customWidth="1"/>
    <col min="8455" max="8455" width="25.85546875" style="50" bestFit="1" customWidth="1"/>
    <col min="8456" max="8456" width="8.85546875" style="50"/>
    <col min="8457" max="8457" width="20.7109375" style="50" customWidth="1"/>
    <col min="8458" max="8458" width="33.85546875" style="50" customWidth="1"/>
    <col min="8459" max="8459" width="21" style="50" customWidth="1"/>
    <col min="8460" max="8705" width="8.85546875" style="50"/>
    <col min="8706" max="8706" width="2" style="50" customWidth="1"/>
    <col min="8707" max="8707" width="10.42578125" style="50" customWidth="1"/>
    <col min="8708" max="8708" width="0" style="50" hidden="1" customWidth="1"/>
    <col min="8709" max="8709" width="17.42578125" style="50" customWidth="1"/>
    <col min="8710" max="8710" width="28" style="50" bestFit="1" customWidth="1"/>
    <col min="8711" max="8711" width="25.85546875" style="50" bestFit="1" customWidth="1"/>
    <col min="8712" max="8712" width="8.85546875" style="50"/>
    <col min="8713" max="8713" width="20.7109375" style="50" customWidth="1"/>
    <col min="8714" max="8714" width="33.85546875" style="50" customWidth="1"/>
    <col min="8715" max="8715" width="21" style="50" customWidth="1"/>
    <col min="8716" max="8961" width="8.85546875" style="50"/>
    <col min="8962" max="8962" width="2" style="50" customWidth="1"/>
    <col min="8963" max="8963" width="10.42578125" style="50" customWidth="1"/>
    <col min="8964" max="8964" width="0" style="50" hidden="1" customWidth="1"/>
    <col min="8965" max="8965" width="17.42578125" style="50" customWidth="1"/>
    <col min="8966" max="8966" width="28" style="50" bestFit="1" customWidth="1"/>
    <col min="8967" max="8967" width="25.85546875" style="50" bestFit="1" customWidth="1"/>
    <col min="8968" max="8968" width="8.85546875" style="50"/>
    <col min="8969" max="8969" width="20.7109375" style="50" customWidth="1"/>
    <col min="8970" max="8970" width="33.85546875" style="50" customWidth="1"/>
    <col min="8971" max="8971" width="21" style="50" customWidth="1"/>
    <col min="8972" max="9217" width="8.85546875" style="50"/>
    <col min="9218" max="9218" width="2" style="50" customWidth="1"/>
    <col min="9219" max="9219" width="10.42578125" style="50" customWidth="1"/>
    <col min="9220" max="9220" width="0" style="50" hidden="1" customWidth="1"/>
    <col min="9221" max="9221" width="17.42578125" style="50" customWidth="1"/>
    <col min="9222" max="9222" width="28" style="50" bestFit="1" customWidth="1"/>
    <col min="9223" max="9223" width="25.85546875" style="50" bestFit="1" customWidth="1"/>
    <col min="9224" max="9224" width="8.85546875" style="50"/>
    <col min="9225" max="9225" width="20.7109375" style="50" customWidth="1"/>
    <col min="9226" max="9226" width="33.85546875" style="50" customWidth="1"/>
    <col min="9227" max="9227" width="21" style="50" customWidth="1"/>
    <col min="9228" max="9473" width="8.85546875" style="50"/>
    <col min="9474" max="9474" width="2" style="50" customWidth="1"/>
    <col min="9475" max="9475" width="10.42578125" style="50" customWidth="1"/>
    <col min="9476" max="9476" width="0" style="50" hidden="1" customWidth="1"/>
    <col min="9477" max="9477" width="17.42578125" style="50" customWidth="1"/>
    <col min="9478" max="9478" width="28" style="50" bestFit="1" customWidth="1"/>
    <col min="9479" max="9479" width="25.85546875" style="50" bestFit="1" customWidth="1"/>
    <col min="9480" max="9480" width="8.85546875" style="50"/>
    <col min="9481" max="9481" width="20.7109375" style="50" customWidth="1"/>
    <col min="9482" max="9482" width="33.85546875" style="50" customWidth="1"/>
    <col min="9483" max="9483" width="21" style="50" customWidth="1"/>
    <col min="9484" max="9729" width="8.85546875" style="50"/>
    <col min="9730" max="9730" width="2" style="50" customWidth="1"/>
    <col min="9731" max="9731" width="10.42578125" style="50" customWidth="1"/>
    <col min="9732" max="9732" width="0" style="50" hidden="1" customWidth="1"/>
    <col min="9733" max="9733" width="17.42578125" style="50" customWidth="1"/>
    <col min="9734" max="9734" width="28" style="50" bestFit="1" customWidth="1"/>
    <col min="9735" max="9735" width="25.85546875" style="50" bestFit="1" customWidth="1"/>
    <col min="9736" max="9736" width="8.85546875" style="50"/>
    <col min="9737" max="9737" width="20.7109375" style="50" customWidth="1"/>
    <col min="9738" max="9738" width="33.85546875" style="50" customWidth="1"/>
    <col min="9739" max="9739" width="21" style="50" customWidth="1"/>
    <col min="9740" max="9985" width="8.85546875" style="50"/>
    <col min="9986" max="9986" width="2" style="50" customWidth="1"/>
    <col min="9987" max="9987" width="10.42578125" style="50" customWidth="1"/>
    <col min="9988" max="9988" width="0" style="50" hidden="1" customWidth="1"/>
    <col min="9989" max="9989" width="17.42578125" style="50" customWidth="1"/>
    <col min="9990" max="9990" width="28" style="50" bestFit="1" customWidth="1"/>
    <col min="9991" max="9991" width="25.85546875" style="50" bestFit="1" customWidth="1"/>
    <col min="9992" max="9992" width="8.85546875" style="50"/>
    <col min="9993" max="9993" width="20.7109375" style="50" customWidth="1"/>
    <col min="9994" max="9994" width="33.85546875" style="50" customWidth="1"/>
    <col min="9995" max="9995" width="21" style="50" customWidth="1"/>
    <col min="9996" max="10241" width="8.85546875" style="50"/>
    <col min="10242" max="10242" width="2" style="50" customWidth="1"/>
    <col min="10243" max="10243" width="10.42578125" style="50" customWidth="1"/>
    <col min="10244" max="10244" width="0" style="50" hidden="1" customWidth="1"/>
    <col min="10245" max="10245" width="17.42578125" style="50" customWidth="1"/>
    <col min="10246" max="10246" width="28" style="50" bestFit="1" customWidth="1"/>
    <col min="10247" max="10247" width="25.85546875" style="50" bestFit="1" customWidth="1"/>
    <col min="10248" max="10248" width="8.85546875" style="50"/>
    <col min="10249" max="10249" width="20.7109375" style="50" customWidth="1"/>
    <col min="10250" max="10250" width="33.85546875" style="50" customWidth="1"/>
    <col min="10251" max="10251" width="21" style="50" customWidth="1"/>
    <col min="10252" max="10497" width="8.85546875" style="50"/>
    <col min="10498" max="10498" width="2" style="50" customWidth="1"/>
    <col min="10499" max="10499" width="10.42578125" style="50" customWidth="1"/>
    <col min="10500" max="10500" width="0" style="50" hidden="1" customWidth="1"/>
    <col min="10501" max="10501" width="17.42578125" style="50" customWidth="1"/>
    <col min="10502" max="10502" width="28" style="50" bestFit="1" customWidth="1"/>
    <col min="10503" max="10503" width="25.85546875" style="50" bestFit="1" customWidth="1"/>
    <col min="10504" max="10504" width="8.85546875" style="50"/>
    <col min="10505" max="10505" width="20.7109375" style="50" customWidth="1"/>
    <col min="10506" max="10506" width="33.85546875" style="50" customWidth="1"/>
    <col min="10507" max="10507" width="21" style="50" customWidth="1"/>
    <col min="10508" max="10753" width="8.85546875" style="50"/>
    <col min="10754" max="10754" width="2" style="50" customWidth="1"/>
    <col min="10755" max="10755" width="10.42578125" style="50" customWidth="1"/>
    <col min="10756" max="10756" width="0" style="50" hidden="1" customWidth="1"/>
    <col min="10757" max="10757" width="17.42578125" style="50" customWidth="1"/>
    <col min="10758" max="10758" width="28" style="50" bestFit="1" customWidth="1"/>
    <col min="10759" max="10759" width="25.85546875" style="50" bestFit="1" customWidth="1"/>
    <col min="10760" max="10760" width="8.85546875" style="50"/>
    <col min="10761" max="10761" width="20.7109375" style="50" customWidth="1"/>
    <col min="10762" max="10762" width="33.85546875" style="50" customWidth="1"/>
    <col min="10763" max="10763" width="21" style="50" customWidth="1"/>
    <col min="10764" max="11009" width="8.85546875" style="50"/>
    <col min="11010" max="11010" width="2" style="50" customWidth="1"/>
    <col min="11011" max="11011" width="10.42578125" style="50" customWidth="1"/>
    <col min="11012" max="11012" width="0" style="50" hidden="1" customWidth="1"/>
    <col min="11013" max="11013" width="17.42578125" style="50" customWidth="1"/>
    <col min="11014" max="11014" width="28" style="50" bestFit="1" customWidth="1"/>
    <col min="11015" max="11015" width="25.85546875" style="50" bestFit="1" customWidth="1"/>
    <col min="11016" max="11016" width="8.85546875" style="50"/>
    <col min="11017" max="11017" width="20.7109375" style="50" customWidth="1"/>
    <col min="11018" max="11018" width="33.85546875" style="50" customWidth="1"/>
    <col min="11019" max="11019" width="21" style="50" customWidth="1"/>
    <col min="11020" max="11265" width="8.85546875" style="50"/>
    <col min="11266" max="11266" width="2" style="50" customWidth="1"/>
    <col min="11267" max="11267" width="10.42578125" style="50" customWidth="1"/>
    <col min="11268" max="11268" width="0" style="50" hidden="1" customWidth="1"/>
    <col min="11269" max="11269" width="17.42578125" style="50" customWidth="1"/>
    <col min="11270" max="11270" width="28" style="50" bestFit="1" customWidth="1"/>
    <col min="11271" max="11271" width="25.85546875" style="50" bestFit="1" customWidth="1"/>
    <col min="11272" max="11272" width="8.85546875" style="50"/>
    <col min="11273" max="11273" width="20.7109375" style="50" customWidth="1"/>
    <col min="11274" max="11274" width="33.85546875" style="50" customWidth="1"/>
    <col min="11275" max="11275" width="21" style="50" customWidth="1"/>
    <col min="11276" max="11521" width="8.85546875" style="50"/>
    <col min="11522" max="11522" width="2" style="50" customWidth="1"/>
    <col min="11523" max="11523" width="10.42578125" style="50" customWidth="1"/>
    <col min="11524" max="11524" width="0" style="50" hidden="1" customWidth="1"/>
    <col min="11525" max="11525" width="17.42578125" style="50" customWidth="1"/>
    <col min="11526" max="11526" width="28" style="50" bestFit="1" customWidth="1"/>
    <col min="11527" max="11527" width="25.85546875" style="50" bestFit="1" customWidth="1"/>
    <col min="11528" max="11528" width="8.85546875" style="50"/>
    <col min="11529" max="11529" width="20.7109375" style="50" customWidth="1"/>
    <col min="11530" max="11530" width="33.85546875" style="50" customWidth="1"/>
    <col min="11531" max="11531" width="21" style="50" customWidth="1"/>
    <col min="11532" max="11777" width="8.85546875" style="50"/>
    <col min="11778" max="11778" width="2" style="50" customWidth="1"/>
    <col min="11779" max="11779" width="10.42578125" style="50" customWidth="1"/>
    <col min="11780" max="11780" width="0" style="50" hidden="1" customWidth="1"/>
    <col min="11781" max="11781" width="17.42578125" style="50" customWidth="1"/>
    <col min="11782" max="11782" width="28" style="50" bestFit="1" customWidth="1"/>
    <col min="11783" max="11783" width="25.85546875" style="50" bestFit="1" customWidth="1"/>
    <col min="11784" max="11784" width="8.85546875" style="50"/>
    <col min="11785" max="11785" width="20.7109375" style="50" customWidth="1"/>
    <col min="11786" max="11786" width="33.85546875" style="50" customWidth="1"/>
    <col min="11787" max="11787" width="21" style="50" customWidth="1"/>
    <col min="11788" max="12033" width="8.85546875" style="50"/>
    <col min="12034" max="12034" width="2" style="50" customWidth="1"/>
    <col min="12035" max="12035" width="10.42578125" style="50" customWidth="1"/>
    <col min="12036" max="12036" width="0" style="50" hidden="1" customWidth="1"/>
    <col min="12037" max="12037" width="17.42578125" style="50" customWidth="1"/>
    <col min="12038" max="12038" width="28" style="50" bestFit="1" customWidth="1"/>
    <col min="12039" max="12039" width="25.85546875" style="50" bestFit="1" customWidth="1"/>
    <col min="12040" max="12040" width="8.85546875" style="50"/>
    <col min="12041" max="12041" width="20.7109375" style="50" customWidth="1"/>
    <col min="12042" max="12042" width="33.85546875" style="50" customWidth="1"/>
    <col min="12043" max="12043" width="21" style="50" customWidth="1"/>
    <col min="12044" max="12289" width="8.85546875" style="50"/>
    <col min="12290" max="12290" width="2" style="50" customWidth="1"/>
    <col min="12291" max="12291" width="10.42578125" style="50" customWidth="1"/>
    <col min="12292" max="12292" width="0" style="50" hidden="1" customWidth="1"/>
    <col min="12293" max="12293" width="17.42578125" style="50" customWidth="1"/>
    <col min="12294" max="12294" width="28" style="50" bestFit="1" customWidth="1"/>
    <col min="12295" max="12295" width="25.85546875" style="50" bestFit="1" customWidth="1"/>
    <col min="12296" max="12296" width="8.85546875" style="50"/>
    <col min="12297" max="12297" width="20.7109375" style="50" customWidth="1"/>
    <col min="12298" max="12298" width="33.85546875" style="50" customWidth="1"/>
    <col min="12299" max="12299" width="21" style="50" customWidth="1"/>
    <col min="12300" max="12545" width="8.85546875" style="50"/>
    <col min="12546" max="12546" width="2" style="50" customWidth="1"/>
    <col min="12547" max="12547" width="10.42578125" style="50" customWidth="1"/>
    <col min="12548" max="12548" width="0" style="50" hidden="1" customWidth="1"/>
    <col min="12549" max="12549" width="17.42578125" style="50" customWidth="1"/>
    <col min="12550" max="12550" width="28" style="50" bestFit="1" customWidth="1"/>
    <col min="12551" max="12551" width="25.85546875" style="50" bestFit="1" customWidth="1"/>
    <col min="12552" max="12552" width="8.85546875" style="50"/>
    <col min="12553" max="12553" width="20.7109375" style="50" customWidth="1"/>
    <col min="12554" max="12554" width="33.85546875" style="50" customWidth="1"/>
    <col min="12555" max="12555" width="21" style="50" customWidth="1"/>
    <col min="12556" max="12801" width="8.85546875" style="50"/>
    <col min="12802" max="12802" width="2" style="50" customWidth="1"/>
    <col min="12803" max="12803" width="10.42578125" style="50" customWidth="1"/>
    <col min="12804" max="12804" width="0" style="50" hidden="1" customWidth="1"/>
    <col min="12805" max="12805" width="17.42578125" style="50" customWidth="1"/>
    <col min="12806" max="12806" width="28" style="50" bestFit="1" customWidth="1"/>
    <col min="12807" max="12807" width="25.85546875" style="50" bestFit="1" customWidth="1"/>
    <col min="12808" max="12808" width="8.85546875" style="50"/>
    <col min="12809" max="12809" width="20.7109375" style="50" customWidth="1"/>
    <col min="12810" max="12810" width="33.85546875" style="50" customWidth="1"/>
    <col min="12811" max="12811" width="21" style="50" customWidth="1"/>
    <col min="12812" max="13057" width="8.85546875" style="50"/>
    <col min="13058" max="13058" width="2" style="50" customWidth="1"/>
    <col min="13059" max="13059" width="10.42578125" style="50" customWidth="1"/>
    <col min="13060" max="13060" width="0" style="50" hidden="1" customWidth="1"/>
    <col min="13061" max="13061" width="17.42578125" style="50" customWidth="1"/>
    <col min="13062" max="13062" width="28" style="50" bestFit="1" customWidth="1"/>
    <col min="13063" max="13063" width="25.85546875" style="50" bestFit="1" customWidth="1"/>
    <col min="13064" max="13064" width="8.85546875" style="50"/>
    <col min="13065" max="13065" width="20.7109375" style="50" customWidth="1"/>
    <col min="13066" max="13066" width="33.85546875" style="50" customWidth="1"/>
    <col min="13067" max="13067" width="21" style="50" customWidth="1"/>
    <col min="13068" max="13313" width="8.85546875" style="50"/>
    <col min="13314" max="13314" width="2" style="50" customWidth="1"/>
    <col min="13315" max="13315" width="10.42578125" style="50" customWidth="1"/>
    <col min="13316" max="13316" width="0" style="50" hidden="1" customWidth="1"/>
    <col min="13317" max="13317" width="17.42578125" style="50" customWidth="1"/>
    <col min="13318" max="13318" width="28" style="50" bestFit="1" customWidth="1"/>
    <col min="13319" max="13319" width="25.85546875" style="50" bestFit="1" customWidth="1"/>
    <col min="13320" max="13320" width="8.85546875" style="50"/>
    <col min="13321" max="13321" width="20.7109375" style="50" customWidth="1"/>
    <col min="13322" max="13322" width="33.85546875" style="50" customWidth="1"/>
    <col min="13323" max="13323" width="21" style="50" customWidth="1"/>
    <col min="13324" max="13569" width="8.85546875" style="50"/>
    <col min="13570" max="13570" width="2" style="50" customWidth="1"/>
    <col min="13571" max="13571" width="10.42578125" style="50" customWidth="1"/>
    <col min="13572" max="13572" width="0" style="50" hidden="1" customWidth="1"/>
    <col min="13573" max="13573" width="17.42578125" style="50" customWidth="1"/>
    <col min="13574" max="13574" width="28" style="50" bestFit="1" customWidth="1"/>
    <col min="13575" max="13575" width="25.85546875" style="50" bestFit="1" customWidth="1"/>
    <col min="13576" max="13576" width="8.85546875" style="50"/>
    <col min="13577" max="13577" width="20.7109375" style="50" customWidth="1"/>
    <col min="13578" max="13578" width="33.85546875" style="50" customWidth="1"/>
    <col min="13579" max="13579" width="21" style="50" customWidth="1"/>
    <col min="13580" max="13825" width="8.85546875" style="50"/>
    <col min="13826" max="13826" width="2" style="50" customWidth="1"/>
    <col min="13827" max="13827" width="10.42578125" style="50" customWidth="1"/>
    <col min="13828" max="13828" width="0" style="50" hidden="1" customWidth="1"/>
    <col min="13829" max="13829" width="17.42578125" style="50" customWidth="1"/>
    <col min="13830" max="13830" width="28" style="50" bestFit="1" customWidth="1"/>
    <col min="13831" max="13831" width="25.85546875" style="50" bestFit="1" customWidth="1"/>
    <col min="13832" max="13832" width="8.85546875" style="50"/>
    <col min="13833" max="13833" width="20.7109375" style="50" customWidth="1"/>
    <col min="13834" max="13834" width="33.85546875" style="50" customWidth="1"/>
    <col min="13835" max="13835" width="21" style="50" customWidth="1"/>
    <col min="13836" max="14081" width="8.85546875" style="50"/>
    <col min="14082" max="14082" width="2" style="50" customWidth="1"/>
    <col min="14083" max="14083" width="10.42578125" style="50" customWidth="1"/>
    <col min="14084" max="14084" width="0" style="50" hidden="1" customWidth="1"/>
    <col min="14085" max="14085" width="17.42578125" style="50" customWidth="1"/>
    <col min="14086" max="14086" width="28" style="50" bestFit="1" customWidth="1"/>
    <col min="14087" max="14087" width="25.85546875" style="50" bestFit="1" customWidth="1"/>
    <col min="14088" max="14088" width="8.85546875" style="50"/>
    <col min="14089" max="14089" width="20.7109375" style="50" customWidth="1"/>
    <col min="14090" max="14090" width="33.85546875" style="50" customWidth="1"/>
    <col min="14091" max="14091" width="21" style="50" customWidth="1"/>
    <col min="14092" max="14337" width="8.85546875" style="50"/>
    <col min="14338" max="14338" width="2" style="50" customWidth="1"/>
    <col min="14339" max="14339" width="10.42578125" style="50" customWidth="1"/>
    <col min="14340" max="14340" width="0" style="50" hidden="1" customWidth="1"/>
    <col min="14341" max="14341" width="17.42578125" style="50" customWidth="1"/>
    <col min="14342" max="14342" width="28" style="50" bestFit="1" customWidth="1"/>
    <col min="14343" max="14343" width="25.85546875" style="50" bestFit="1" customWidth="1"/>
    <col min="14344" max="14344" width="8.85546875" style="50"/>
    <col min="14345" max="14345" width="20.7109375" style="50" customWidth="1"/>
    <col min="14346" max="14346" width="33.85546875" style="50" customWidth="1"/>
    <col min="14347" max="14347" width="21" style="50" customWidth="1"/>
    <col min="14348" max="14593" width="8.85546875" style="50"/>
    <col min="14594" max="14594" width="2" style="50" customWidth="1"/>
    <col min="14595" max="14595" width="10.42578125" style="50" customWidth="1"/>
    <col min="14596" max="14596" width="0" style="50" hidden="1" customWidth="1"/>
    <col min="14597" max="14597" width="17.42578125" style="50" customWidth="1"/>
    <col min="14598" max="14598" width="28" style="50" bestFit="1" customWidth="1"/>
    <col min="14599" max="14599" width="25.85546875" style="50" bestFit="1" customWidth="1"/>
    <col min="14600" max="14600" width="8.85546875" style="50"/>
    <col min="14601" max="14601" width="20.7109375" style="50" customWidth="1"/>
    <col min="14602" max="14602" width="33.85546875" style="50" customWidth="1"/>
    <col min="14603" max="14603" width="21" style="50" customWidth="1"/>
    <col min="14604" max="14849" width="8.85546875" style="50"/>
    <col min="14850" max="14850" width="2" style="50" customWidth="1"/>
    <col min="14851" max="14851" width="10.42578125" style="50" customWidth="1"/>
    <col min="14852" max="14852" width="0" style="50" hidden="1" customWidth="1"/>
    <col min="14853" max="14853" width="17.42578125" style="50" customWidth="1"/>
    <col min="14854" max="14854" width="28" style="50" bestFit="1" customWidth="1"/>
    <col min="14855" max="14855" width="25.85546875" style="50" bestFit="1" customWidth="1"/>
    <col min="14856" max="14856" width="8.85546875" style="50"/>
    <col min="14857" max="14857" width="20.7109375" style="50" customWidth="1"/>
    <col min="14858" max="14858" width="33.85546875" style="50" customWidth="1"/>
    <col min="14859" max="14859" width="21" style="50" customWidth="1"/>
    <col min="14860" max="15105" width="8.85546875" style="50"/>
    <col min="15106" max="15106" width="2" style="50" customWidth="1"/>
    <col min="15107" max="15107" width="10.42578125" style="50" customWidth="1"/>
    <col min="15108" max="15108" width="0" style="50" hidden="1" customWidth="1"/>
    <col min="15109" max="15109" width="17.42578125" style="50" customWidth="1"/>
    <col min="15110" max="15110" width="28" style="50" bestFit="1" customWidth="1"/>
    <col min="15111" max="15111" width="25.85546875" style="50" bestFit="1" customWidth="1"/>
    <col min="15112" max="15112" width="8.85546875" style="50"/>
    <col min="15113" max="15113" width="20.7109375" style="50" customWidth="1"/>
    <col min="15114" max="15114" width="33.85546875" style="50" customWidth="1"/>
    <col min="15115" max="15115" width="21" style="50" customWidth="1"/>
    <col min="15116" max="15361" width="8.85546875" style="50"/>
    <col min="15362" max="15362" width="2" style="50" customWidth="1"/>
    <col min="15363" max="15363" width="10.42578125" style="50" customWidth="1"/>
    <col min="15364" max="15364" width="0" style="50" hidden="1" customWidth="1"/>
    <col min="15365" max="15365" width="17.42578125" style="50" customWidth="1"/>
    <col min="15366" max="15366" width="28" style="50" bestFit="1" customWidth="1"/>
    <col min="15367" max="15367" width="25.85546875" style="50" bestFit="1" customWidth="1"/>
    <col min="15368" max="15368" width="8.85546875" style="50"/>
    <col min="15369" max="15369" width="20.7109375" style="50" customWidth="1"/>
    <col min="15370" max="15370" width="33.85546875" style="50" customWidth="1"/>
    <col min="15371" max="15371" width="21" style="50" customWidth="1"/>
    <col min="15372" max="15617" width="8.85546875" style="50"/>
    <col min="15618" max="15618" width="2" style="50" customWidth="1"/>
    <col min="15619" max="15619" width="10.42578125" style="50" customWidth="1"/>
    <col min="15620" max="15620" width="0" style="50" hidden="1" customWidth="1"/>
    <col min="15621" max="15621" width="17.42578125" style="50" customWidth="1"/>
    <col min="15622" max="15622" width="28" style="50" bestFit="1" customWidth="1"/>
    <col min="15623" max="15623" width="25.85546875" style="50" bestFit="1" customWidth="1"/>
    <col min="15624" max="15624" width="8.85546875" style="50"/>
    <col min="15625" max="15625" width="20.7109375" style="50" customWidth="1"/>
    <col min="15626" max="15626" width="33.85546875" style="50" customWidth="1"/>
    <col min="15627" max="15627" width="21" style="50" customWidth="1"/>
    <col min="15628" max="15873" width="8.85546875" style="50"/>
    <col min="15874" max="15874" width="2" style="50" customWidth="1"/>
    <col min="15875" max="15875" width="10.42578125" style="50" customWidth="1"/>
    <col min="15876" max="15876" width="0" style="50" hidden="1" customWidth="1"/>
    <col min="15877" max="15877" width="17.42578125" style="50" customWidth="1"/>
    <col min="15878" max="15878" width="28" style="50" bestFit="1" customWidth="1"/>
    <col min="15879" max="15879" width="25.85546875" style="50" bestFit="1" customWidth="1"/>
    <col min="15880" max="15880" width="8.85546875" style="50"/>
    <col min="15881" max="15881" width="20.7109375" style="50" customWidth="1"/>
    <col min="15882" max="15882" width="33.85546875" style="50" customWidth="1"/>
    <col min="15883" max="15883" width="21" style="50" customWidth="1"/>
    <col min="15884" max="16129" width="8.85546875" style="50"/>
    <col min="16130" max="16130" width="2" style="50" customWidth="1"/>
    <col min="16131" max="16131" width="10.42578125" style="50" customWidth="1"/>
    <col min="16132" max="16132" width="0" style="50" hidden="1" customWidth="1"/>
    <col min="16133" max="16133" width="17.42578125" style="50" customWidth="1"/>
    <col min="16134" max="16134" width="28" style="50" bestFit="1" customWidth="1"/>
    <col min="16135" max="16135" width="25.85546875" style="50" bestFit="1" customWidth="1"/>
    <col min="16136" max="16136" width="8.85546875" style="50"/>
    <col min="16137" max="16137" width="20.7109375" style="50" customWidth="1"/>
    <col min="16138" max="16138" width="33.85546875" style="50" customWidth="1"/>
    <col min="16139" max="16139" width="21" style="50" customWidth="1"/>
    <col min="16140" max="16384" width="8.85546875" style="50"/>
  </cols>
  <sheetData>
    <row r="1" spans="2:12" ht="14.25">
      <c r="B1" s="47"/>
      <c r="C1" s="47"/>
      <c r="D1" s="47"/>
      <c r="E1" s="47"/>
      <c r="F1" s="48"/>
      <c r="G1" s="49"/>
    </row>
    <row r="2" spans="2:12" ht="15.75">
      <c r="B2" s="44"/>
      <c r="C2" s="344" t="s">
        <v>314</v>
      </c>
      <c r="D2" s="344"/>
      <c r="E2" s="344"/>
      <c r="F2" s="344"/>
      <c r="G2" s="344"/>
    </row>
    <row r="3" spans="2:12" ht="15.75">
      <c r="B3" s="44"/>
      <c r="C3" s="344" t="s">
        <v>313</v>
      </c>
      <c r="D3" s="344"/>
      <c r="E3" s="344"/>
      <c r="F3" s="344"/>
      <c r="G3" s="344"/>
    </row>
    <row r="4" spans="2:12" ht="15.75">
      <c r="B4" s="51"/>
      <c r="C4" s="344" t="s">
        <v>30</v>
      </c>
      <c r="D4" s="344"/>
      <c r="E4" s="344"/>
      <c r="F4" s="344"/>
      <c r="G4" s="344"/>
    </row>
    <row r="5" spans="2:12" ht="15.75">
      <c r="B5" s="51"/>
      <c r="C5" s="345" t="s">
        <v>315</v>
      </c>
      <c r="D5" s="345"/>
      <c r="E5" s="345"/>
      <c r="F5" s="345"/>
      <c r="G5" s="345"/>
    </row>
    <row r="6" spans="2:12">
      <c r="B6" s="45"/>
      <c r="C6" s="45"/>
      <c r="D6" s="45"/>
      <c r="E6" s="45"/>
      <c r="F6" s="52"/>
      <c r="G6" s="53"/>
    </row>
    <row r="7" spans="2:12">
      <c r="B7" s="45"/>
      <c r="C7" s="45"/>
      <c r="D7" s="45"/>
      <c r="E7" s="45"/>
      <c r="F7" s="52"/>
      <c r="G7" s="53"/>
    </row>
    <row r="8" spans="2:12" ht="18.75">
      <c r="B8" s="45"/>
      <c r="C8" s="45"/>
      <c r="D8" s="45"/>
      <c r="E8" s="355" t="s">
        <v>49</v>
      </c>
      <c r="F8" s="355"/>
      <c r="G8" s="53"/>
    </row>
    <row r="9" spans="2:12">
      <c r="B9" s="45"/>
      <c r="C9" s="45"/>
      <c r="D9" s="45"/>
      <c r="E9" s="45"/>
      <c r="F9" s="52"/>
      <c r="G9" s="53"/>
    </row>
    <row r="10" spans="2:12">
      <c r="B10" s="45"/>
      <c r="C10" s="45"/>
      <c r="D10" s="45"/>
      <c r="E10" s="45"/>
      <c r="F10" s="52"/>
      <c r="G10" s="53"/>
    </row>
    <row r="11" spans="2:12">
      <c r="B11" s="45"/>
      <c r="C11" s="45"/>
      <c r="D11" s="45"/>
      <c r="E11" s="45"/>
      <c r="F11" s="52"/>
      <c r="G11" s="53"/>
    </row>
    <row r="12" spans="2:12" ht="18.75">
      <c r="B12" s="54"/>
      <c r="C12" s="55" t="s">
        <v>50</v>
      </c>
      <c r="D12" s="55" t="s">
        <v>51</v>
      </c>
      <c r="E12" s="56" t="s">
        <v>32</v>
      </c>
      <c r="F12" s="57" t="s">
        <v>90</v>
      </c>
      <c r="G12" s="55" t="s">
        <v>52</v>
      </c>
    </row>
    <row r="13" spans="2:12" ht="19.5" thickBot="1">
      <c r="B13" s="54"/>
      <c r="C13" s="58"/>
      <c r="D13" s="58"/>
      <c r="E13" s="59"/>
      <c r="F13" s="60"/>
      <c r="G13" s="237"/>
      <c r="I13" s="293"/>
      <c r="J13"/>
      <c r="K13"/>
      <c r="L13"/>
    </row>
    <row r="14" spans="2:12" ht="18.75" customHeight="1">
      <c r="B14" s="54"/>
      <c r="C14" s="86">
        <v>1</v>
      </c>
      <c r="D14" s="62" t="s">
        <v>38</v>
      </c>
      <c r="E14" s="63" t="s">
        <v>39</v>
      </c>
      <c r="F14" s="65" t="s">
        <v>308</v>
      </c>
      <c r="G14" s="306" t="s">
        <v>294</v>
      </c>
      <c r="I14" s="294" t="s">
        <v>275</v>
      </c>
      <c r="J14" s="351" t="s">
        <v>277</v>
      </c>
      <c r="K14" s="296" t="s">
        <v>278</v>
      </c>
      <c r="L14" s="353" t="s">
        <v>52</v>
      </c>
    </row>
    <row r="15" spans="2:12" ht="19.5" thickBot="1">
      <c r="B15" s="54"/>
      <c r="C15" s="86">
        <v>2</v>
      </c>
      <c r="D15" s="62" t="s">
        <v>40</v>
      </c>
      <c r="E15" s="63" t="s">
        <v>39</v>
      </c>
      <c r="F15" s="78" t="s">
        <v>309</v>
      </c>
      <c r="G15" s="306" t="s">
        <v>281</v>
      </c>
      <c r="I15" s="295" t="s">
        <v>276</v>
      </c>
      <c r="J15" s="352"/>
      <c r="K15" s="297">
        <v>42508</v>
      </c>
      <c r="L15" s="354"/>
    </row>
    <row r="16" spans="2:12" ht="19.5" customHeight="1">
      <c r="B16" s="64"/>
      <c r="C16" s="86">
        <v>3</v>
      </c>
      <c r="D16" s="62" t="s">
        <v>42</v>
      </c>
      <c r="E16" s="63" t="s">
        <v>219</v>
      </c>
      <c r="F16" s="78" t="s">
        <v>310</v>
      </c>
      <c r="G16" s="237" t="s">
        <v>288</v>
      </c>
      <c r="I16" s="298" t="s">
        <v>279</v>
      </c>
      <c r="J16" s="347" t="s">
        <v>39</v>
      </c>
      <c r="K16" s="349" t="s">
        <v>280</v>
      </c>
      <c r="L16" s="349" t="s">
        <v>281</v>
      </c>
    </row>
    <row r="17" spans="1:12" ht="19.5" customHeight="1" thickBot="1">
      <c r="B17" s="64"/>
      <c r="C17" s="86" t="s">
        <v>43</v>
      </c>
      <c r="D17" s="62" t="s">
        <v>43</v>
      </c>
      <c r="E17" s="63" t="s">
        <v>39</v>
      </c>
      <c r="F17" s="78" t="s">
        <v>41</v>
      </c>
      <c r="G17" s="237" t="s">
        <v>53</v>
      </c>
      <c r="I17" s="299" t="s">
        <v>170</v>
      </c>
      <c r="J17" s="348"/>
      <c r="K17" s="350"/>
      <c r="L17" s="350"/>
    </row>
    <row r="18" spans="1:12" ht="18.75">
      <c r="B18" s="64"/>
      <c r="C18" s="86" t="s">
        <v>44</v>
      </c>
      <c r="D18" s="62" t="s">
        <v>44</v>
      </c>
      <c r="E18" s="63" t="s">
        <v>39</v>
      </c>
      <c r="F18" s="78" t="s">
        <v>94</v>
      </c>
      <c r="G18" s="237" t="s">
        <v>82</v>
      </c>
      <c r="I18" s="300" t="s">
        <v>282</v>
      </c>
      <c r="J18" s="347" t="s">
        <v>39</v>
      </c>
      <c r="K18" s="349">
        <v>286</v>
      </c>
      <c r="L18" s="349" t="s">
        <v>80</v>
      </c>
    </row>
    <row r="19" spans="1:12" ht="19.5" thickBot="1">
      <c r="B19" s="64"/>
      <c r="C19" s="86" t="s">
        <v>46</v>
      </c>
      <c r="D19" s="62" t="s">
        <v>46</v>
      </c>
      <c r="E19" s="63" t="s">
        <v>39</v>
      </c>
      <c r="F19" s="79" t="s">
        <v>93</v>
      </c>
      <c r="G19" s="82" t="s">
        <v>81</v>
      </c>
      <c r="I19" s="301" t="s">
        <v>283</v>
      </c>
      <c r="J19" s="348"/>
      <c r="K19" s="350"/>
      <c r="L19" s="350"/>
    </row>
    <row r="20" spans="1:12" ht="18.75">
      <c r="B20" s="64"/>
      <c r="C20" s="86" t="s">
        <v>47</v>
      </c>
      <c r="D20" s="62" t="s">
        <v>47</v>
      </c>
      <c r="E20" s="63" t="s">
        <v>39</v>
      </c>
      <c r="F20" s="79" t="s">
        <v>311</v>
      </c>
      <c r="G20" s="237" t="s">
        <v>299</v>
      </c>
      <c r="I20" s="300" t="s">
        <v>284</v>
      </c>
      <c r="J20" s="347" t="s">
        <v>39</v>
      </c>
      <c r="K20" s="349">
        <v>333</v>
      </c>
      <c r="L20" s="349" t="s">
        <v>53</v>
      </c>
    </row>
    <row r="21" spans="1:12" ht="19.5" thickBot="1">
      <c r="B21" s="64"/>
      <c r="C21" s="86" t="s">
        <v>48</v>
      </c>
      <c r="D21" s="62" t="s">
        <v>48</v>
      </c>
      <c r="E21" s="63" t="s">
        <v>39</v>
      </c>
      <c r="F21" s="78" t="s">
        <v>312</v>
      </c>
      <c r="G21" s="237" t="s">
        <v>306</v>
      </c>
      <c r="I21" s="301" t="s">
        <v>285</v>
      </c>
      <c r="J21" s="348"/>
      <c r="K21" s="350"/>
      <c r="L21" s="350"/>
    </row>
    <row r="22" spans="1:12" ht="18.75">
      <c r="B22" s="64"/>
      <c r="C22" s="86">
        <v>9</v>
      </c>
      <c r="D22" s="62"/>
      <c r="E22" s="63" t="s">
        <v>45</v>
      </c>
      <c r="F22" s="78" t="s">
        <v>92</v>
      </c>
      <c r="G22" s="237" t="s">
        <v>54</v>
      </c>
      <c r="I22" s="300" t="s">
        <v>286</v>
      </c>
      <c r="J22" s="347" t="s">
        <v>219</v>
      </c>
      <c r="K22" s="349">
        <v>356</v>
      </c>
      <c r="L22" s="349" t="s">
        <v>288</v>
      </c>
    </row>
    <row r="23" spans="1:12" ht="19.5" thickBot="1">
      <c r="C23" s="86">
        <v>10</v>
      </c>
      <c r="D23" s="62"/>
      <c r="E23" s="63" t="s">
        <v>39</v>
      </c>
      <c r="F23" s="78" t="s">
        <v>91</v>
      </c>
      <c r="G23" s="237" t="s">
        <v>80</v>
      </c>
      <c r="I23" s="301" t="s">
        <v>287</v>
      </c>
      <c r="J23" s="348"/>
      <c r="K23" s="350"/>
      <c r="L23" s="350"/>
    </row>
    <row r="24" spans="1:12" ht="18.75">
      <c r="C24" s="62"/>
      <c r="D24" s="62"/>
      <c r="E24" s="45"/>
      <c r="F24" s="78"/>
      <c r="G24" s="237"/>
      <c r="I24" s="300" t="s">
        <v>289</v>
      </c>
      <c r="J24" s="347" t="s">
        <v>39</v>
      </c>
      <c r="K24" s="349">
        <v>518</v>
      </c>
      <c r="L24" s="349" t="s">
        <v>291</v>
      </c>
    </row>
    <row r="25" spans="1:12" ht="17.25" thickBot="1">
      <c r="A25" s="80" t="s">
        <v>95</v>
      </c>
      <c r="B25" s="80"/>
      <c r="C25" s="80"/>
      <c r="D25" s="80"/>
      <c r="E25" s="83" t="s">
        <v>307</v>
      </c>
      <c r="F25" s="84" t="s">
        <v>96</v>
      </c>
      <c r="G25" s="85" t="s">
        <v>97</v>
      </c>
      <c r="I25" s="301" t="s">
        <v>290</v>
      </c>
      <c r="J25" s="348"/>
      <c r="K25" s="350"/>
      <c r="L25" s="350"/>
    </row>
    <row r="26" spans="1:12" ht="15.75">
      <c r="C26" s="45"/>
      <c r="D26" s="45"/>
      <c r="E26" s="45"/>
      <c r="F26" s="52"/>
      <c r="G26" s="53"/>
      <c r="I26" s="300" t="s">
        <v>292</v>
      </c>
      <c r="J26" s="347" t="s">
        <v>39</v>
      </c>
      <c r="K26" s="349">
        <v>521</v>
      </c>
      <c r="L26" s="349" t="s">
        <v>294</v>
      </c>
    </row>
    <row r="27" spans="1:12" ht="16.5" thickBot="1">
      <c r="I27" s="301" t="s">
        <v>293</v>
      </c>
      <c r="J27" s="348"/>
      <c r="K27" s="350"/>
      <c r="L27" s="350"/>
    </row>
    <row r="28" spans="1:12" ht="31.5">
      <c r="D28" s="45"/>
      <c r="E28" s="65"/>
      <c r="F28" s="60"/>
      <c r="G28" s="66"/>
      <c r="I28" s="300" t="s">
        <v>295</v>
      </c>
      <c r="J28" s="347" t="s">
        <v>39</v>
      </c>
      <c r="K28" s="349">
        <v>791</v>
      </c>
      <c r="L28" s="349" t="s">
        <v>81</v>
      </c>
    </row>
    <row r="29" spans="1:12" ht="19.5" thickBot="1">
      <c r="C29" s="65"/>
      <c r="D29" s="45"/>
      <c r="E29" s="45"/>
      <c r="F29" s="52"/>
      <c r="G29" s="81"/>
      <c r="I29" s="302" t="s">
        <v>296</v>
      </c>
      <c r="J29" s="348"/>
      <c r="K29" s="350"/>
      <c r="L29" s="350"/>
    </row>
    <row r="30" spans="1:12" ht="31.5">
      <c r="F30" s="77"/>
      <c r="I30" s="298" t="s">
        <v>297</v>
      </c>
      <c r="J30" s="347" t="s">
        <v>39</v>
      </c>
      <c r="K30" s="349">
        <v>851</v>
      </c>
      <c r="L30" s="349" t="s">
        <v>299</v>
      </c>
    </row>
    <row r="31" spans="1:12" ht="16.5" thickBot="1">
      <c r="C31" s="45"/>
      <c r="D31" s="45"/>
      <c r="E31" s="45"/>
      <c r="F31" s="52"/>
      <c r="G31" s="53"/>
      <c r="I31" s="299" t="s">
        <v>298</v>
      </c>
      <c r="J31" s="348"/>
      <c r="K31" s="350"/>
      <c r="L31" s="350"/>
    </row>
    <row r="32" spans="1:12" ht="31.5">
      <c r="C32" s="45"/>
      <c r="D32" s="45"/>
      <c r="E32" s="53"/>
      <c r="F32" s="52"/>
      <c r="G32" s="53"/>
      <c r="I32" s="300" t="s">
        <v>300</v>
      </c>
      <c r="J32" s="347" t="s">
        <v>302</v>
      </c>
      <c r="K32" s="349">
        <v>947</v>
      </c>
      <c r="L32" s="349" t="s">
        <v>54</v>
      </c>
    </row>
    <row r="33" spans="3:12" ht="32.25" thickBot="1">
      <c r="C33" s="45"/>
      <c r="D33" s="45"/>
      <c r="E33" s="53"/>
      <c r="F33" s="52"/>
      <c r="G33" s="53"/>
      <c r="I33" s="301" t="s">
        <v>301</v>
      </c>
      <c r="J33" s="348"/>
      <c r="K33" s="350"/>
      <c r="L33" s="350"/>
    </row>
    <row r="34" spans="3:12" ht="31.5">
      <c r="C34" s="45"/>
      <c r="D34" s="45"/>
      <c r="E34" s="53"/>
      <c r="F34" s="52"/>
      <c r="G34" s="53"/>
      <c r="I34" s="300" t="s">
        <v>303</v>
      </c>
      <c r="J34" s="347" t="s">
        <v>39</v>
      </c>
      <c r="K34" s="349" t="s">
        <v>305</v>
      </c>
      <c r="L34" s="349" t="s">
        <v>306</v>
      </c>
    </row>
    <row r="35" spans="3:12" ht="16.5" thickBot="1">
      <c r="C35" s="45"/>
      <c r="D35" s="45"/>
      <c r="E35" s="53"/>
      <c r="F35" s="52"/>
      <c r="G35" s="46"/>
      <c r="I35" s="301" t="s">
        <v>304</v>
      </c>
      <c r="J35" s="348"/>
      <c r="K35" s="350"/>
      <c r="L35" s="350"/>
    </row>
    <row r="36" spans="3:12" ht="18.75">
      <c r="C36" s="45"/>
      <c r="D36" s="45"/>
      <c r="E36" s="63"/>
      <c r="F36" s="60"/>
      <c r="G36" s="81"/>
      <c r="I36" s="293"/>
      <c r="J36"/>
      <c r="K36"/>
      <c r="L36"/>
    </row>
    <row r="37" spans="3:12" ht="18.75">
      <c r="E37" s="67"/>
      <c r="F37" s="68"/>
      <c r="G37" s="69"/>
    </row>
    <row r="40" spans="3:12" ht="18.75">
      <c r="E40" s="67"/>
      <c r="F40" s="67"/>
      <c r="G40" s="69"/>
    </row>
    <row r="41" spans="3:12" ht="18.75">
      <c r="E41" s="67"/>
      <c r="F41" s="67"/>
      <c r="G41" s="69"/>
    </row>
    <row r="46" spans="3:12" ht="18.75">
      <c r="E46" s="72"/>
      <c r="F46" s="73"/>
      <c r="G46" s="74"/>
    </row>
    <row r="47" spans="3:12" ht="18.75">
      <c r="E47" s="72"/>
      <c r="F47" s="73"/>
      <c r="G47" s="74"/>
    </row>
  </sheetData>
  <mergeCells count="37">
    <mergeCell ref="E8:F8"/>
    <mergeCell ref="C2:G2"/>
    <mergeCell ref="C3:G3"/>
    <mergeCell ref="C4:G4"/>
    <mergeCell ref="C5:G5"/>
    <mergeCell ref="J14:J15"/>
    <mergeCell ref="L14:L15"/>
    <mergeCell ref="J16:J17"/>
    <mergeCell ref="K16:K17"/>
    <mergeCell ref="L16:L17"/>
    <mergeCell ref="J18:J19"/>
    <mergeCell ref="K18:K19"/>
    <mergeCell ref="L18:L19"/>
    <mergeCell ref="J20:J21"/>
    <mergeCell ref="K20:K21"/>
    <mergeCell ref="L20:L21"/>
    <mergeCell ref="J22:J23"/>
    <mergeCell ref="K22:K23"/>
    <mergeCell ref="L22:L23"/>
    <mergeCell ref="J24:J25"/>
    <mergeCell ref="K24:K25"/>
    <mergeCell ref="L24:L25"/>
    <mergeCell ref="J26:J27"/>
    <mergeCell ref="K26:K27"/>
    <mergeCell ref="L26:L27"/>
    <mergeCell ref="J28:J29"/>
    <mergeCell ref="K28:K29"/>
    <mergeCell ref="L28:L29"/>
    <mergeCell ref="J34:J35"/>
    <mergeCell ref="K34:K35"/>
    <mergeCell ref="L34:L35"/>
    <mergeCell ref="J30:J31"/>
    <mergeCell ref="K30:K31"/>
    <mergeCell ref="L30:L31"/>
    <mergeCell ref="J32:J33"/>
    <mergeCell ref="K32:K33"/>
    <mergeCell ref="L32:L33"/>
  </mergeCells>
  <hyperlinks>
    <hyperlink ref="I29" r:id="rId1" display="http://www.sailing.org/biog.php?memberid=22519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участники</vt:lpstr>
      <vt:lpstr>паринг А</vt:lpstr>
      <vt:lpstr>паринг B</vt:lpstr>
      <vt:lpstr>финишка А</vt:lpstr>
      <vt:lpstr>финишка B</vt:lpstr>
      <vt:lpstr>результаты АВ</vt:lpstr>
      <vt:lpstr>ПФ</vt:lpstr>
      <vt:lpstr>results</vt:lpstr>
      <vt:lpstr>результаты rus</vt:lpstr>
      <vt:lpstr>Рез грА</vt:lpstr>
      <vt:lpstr>Рез гр В</vt:lpstr>
      <vt:lpstr>RR4S-4B</vt:lpstr>
      <vt:lpstr>Лист4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31office</dc:creator>
  <cp:lastModifiedBy>31office-reserve</cp:lastModifiedBy>
  <cp:lastPrinted>2016-06-05T07:02:58Z</cp:lastPrinted>
  <dcterms:created xsi:type="dcterms:W3CDTF">2014-06-06T06:03:29Z</dcterms:created>
  <dcterms:modified xsi:type="dcterms:W3CDTF">2016-06-05T07:22:37Z</dcterms:modified>
</cp:coreProperties>
</file>