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 activeTab="6"/>
  </bookViews>
  <sheets>
    <sheet name="паринг" sheetId="1" r:id="rId1"/>
    <sheet name="результаты RR" sheetId="2" r:id="rId2"/>
    <sheet name="участники" sheetId="4" r:id="rId3"/>
    <sheet name="results" sheetId="5" r:id="rId4"/>
    <sheet name="паринг лист2" sheetId="7" r:id="rId5"/>
    <sheet name="результаты" sheetId="8" r:id="rId6"/>
    <sheet name="Лист2" sheetId="10" r:id="rId7"/>
    <sheet name="Лист1" sheetId="11" r:id="rId8"/>
  </sheets>
  <calcPr calcId="125725" refMode="R1C1"/>
</workbook>
</file>

<file path=xl/calcChain.xml><?xml version="1.0" encoding="utf-8"?>
<calcChain xmlns="http://schemas.openxmlformats.org/spreadsheetml/2006/main">
  <c r="F48" i="10"/>
  <c r="D48"/>
  <c r="L43"/>
  <c r="J43"/>
  <c r="J10" i="1"/>
  <c r="A24" i="2" l="1"/>
  <c r="A25"/>
  <c r="A26"/>
  <c r="A27"/>
  <c r="A28"/>
  <c r="A29"/>
  <c r="A30"/>
  <c r="A31"/>
  <c r="I19" i="7"/>
  <c r="F47" i="10"/>
  <c r="D47"/>
  <c r="F43"/>
  <c r="D43"/>
  <c r="L42"/>
  <c r="J42"/>
  <c r="F42"/>
  <c r="D42"/>
  <c r="L38"/>
  <c r="J38"/>
  <c r="F38"/>
  <c r="D38"/>
  <c r="L37"/>
  <c r="J37"/>
  <c r="F37"/>
  <c r="D37"/>
  <c r="L33"/>
  <c r="L32"/>
  <c r="J33"/>
  <c r="J32"/>
  <c r="F33"/>
  <c r="F32"/>
  <c r="D33"/>
  <c r="D32"/>
  <c r="L28"/>
  <c r="L27"/>
  <c r="J28"/>
  <c r="J27"/>
  <c r="F28"/>
  <c r="F27"/>
  <c r="D28"/>
  <c r="D27"/>
  <c r="L23"/>
  <c r="L22"/>
  <c r="J23"/>
  <c r="J22"/>
  <c r="F23"/>
  <c r="F22"/>
  <c r="D23"/>
  <c r="D22"/>
  <c r="L18"/>
  <c r="L17"/>
  <c r="J18"/>
  <c r="J17"/>
  <c r="K28"/>
  <c r="E28"/>
  <c r="E27"/>
  <c r="I23"/>
  <c r="C22"/>
  <c r="I18"/>
  <c r="F18"/>
  <c r="E18"/>
  <c r="D18"/>
  <c r="C18"/>
  <c r="F17"/>
  <c r="E17"/>
  <c r="D17"/>
  <c r="C17"/>
  <c r="F12"/>
  <c r="J11"/>
  <c r="J10"/>
  <c r="J9"/>
  <c r="J8"/>
  <c r="J7"/>
  <c r="J6"/>
  <c r="J5"/>
  <c r="J4"/>
  <c r="L33" i="7"/>
  <c r="X26"/>
  <c r="W26"/>
  <c r="V26"/>
  <c r="U26"/>
  <c r="X25"/>
  <c r="W25"/>
  <c r="V25"/>
  <c r="U25"/>
  <c r="L39"/>
  <c r="K39"/>
  <c r="J39"/>
  <c r="I39"/>
  <c r="L38"/>
  <c r="K38"/>
  <c r="J38"/>
  <c r="I38"/>
  <c r="F39"/>
  <c r="E39"/>
  <c r="D39"/>
  <c r="C39"/>
  <c r="F38"/>
  <c r="E38"/>
  <c r="D38"/>
  <c r="C38"/>
  <c r="X33"/>
  <c r="W33"/>
  <c r="V33"/>
  <c r="U33"/>
  <c r="K33"/>
  <c r="J33"/>
  <c r="I33"/>
  <c r="X32"/>
  <c r="W32"/>
  <c r="V32"/>
  <c r="U32"/>
  <c r="L32"/>
  <c r="K32"/>
  <c r="J32"/>
  <c r="I32"/>
  <c r="R33"/>
  <c r="Q33"/>
  <c r="P33"/>
  <c r="O33"/>
  <c r="F33"/>
  <c r="E33"/>
  <c r="D33"/>
  <c r="C33"/>
  <c r="R32"/>
  <c r="Q32"/>
  <c r="P32"/>
  <c r="O32"/>
  <c r="F32"/>
  <c r="E32"/>
  <c r="D32"/>
  <c r="C32"/>
  <c r="L26"/>
  <c r="K26"/>
  <c r="J26"/>
  <c r="I26"/>
  <c r="L25"/>
  <c r="K25"/>
  <c r="J25"/>
  <c r="I25"/>
  <c r="R26"/>
  <c r="Q26"/>
  <c r="P26"/>
  <c r="O26"/>
  <c r="F26"/>
  <c r="E26"/>
  <c r="D26"/>
  <c r="C26"/>
  <c r="R25"/>
  <c r="Q25"/>
  <c r="P25"/>
  <c r="O25"/>
  <c r="F25"/>
  <c r="E25"/>
  <c r="D25"/>
  <c r="C25"/>
  <c r="X19"/>
  <c r="W19"/>
  <c r="V19"/>
  <c r="U19"/>
  <c r="L19"/>
  <c r="K19"/>
  <c r="J19"/>
  <c r="X18"/>
  <c r="W18"/>
  <c r="V18"/>
  <c r="U18"/>
  <c r="L18"/>
  <c r="K18"/>
  <c r="J18"/>
  <c r="I18"/>
  <c r="R19"/>
  <c r="Q19"/>
  <c r="P19"/>
  <c r="O19"/>
  <c r="F19"/>
  <c r="E19"/>
  <c r="D19"/>
  <c r="C19"/>
  <c r="R18"/>
  <c r="Q18"/>
  <c r="P18"/>
  <c r="O18"/>
  <c r="F18"/>
  <c r="G11" s="1"/>
  <c r="E18"/>
  <c r="D18"/>
  <c r="F10" s="1"/>
  <c r="C18"/>
  <c r="J11"/>
  <c r="J10"/>
  <c r="G10"/>
  <c r="J9"/>
  <c r="J8"/>
  <c r="G8"/>
  <c r="J7"/>
  <c r="J6"/>
  <c r="G6"/>
  <c r="J5"/>
  <c r="F5"/>
  <c r="J4"/>
  <c r="G4"/>
  <c r="U25" i="2"/>
  <c r="U24"/>
  <c r="T24"/>
  <c r="S23"/>
  <c r="R23"/>
  <c r="Q23"/>
  <c r="P23"/>
  <c r="O23"/>
  <c r="N23"/>
  <c r="M23"/>
  <c r="L23"/>
  <c r="K23"/>
  <c r="J23"/>
  <c r="G23"/>
  <c r="A6"/>
  <c r="A7" s="1"/>
  <c r="A8" s="1"/>
  <c r="A9" s="1"/>
  <c r="A3"/>
  <c r="A4" s="1"/>
  <c r="F42" i="1"/>
  <c r="E42"/>
  <c r="D42"/>
  <c r="C42"/>
  <c r="F41"/>
  <c r="E41"/>
  <c r="D41"/>
  <c r="C41"/>
  <c r="F40"/>
  <c r="E40"/>
  <c r="D40"/>
  <c r="C40"/>
  <c r="F39"/>
  <c r="E39"/>
  <c r="D39"/>
  <c r="C39"/>
  <c r="L35"/>
  <c r="K35"/>
  <c r="J35"/>
  <c r="I35"/>
  <c r="F35"/>
  <c r="E35"/>
  <c r="D35"/>
  <c r="C35"/>
  <c r="L34"/>
  <c r="K34"/>
  <c r="J34"/>
  <c r="I34"/>
  <c r="F34"/>
  <c r="E34"/>
  <c r="D34"/>
  <c r="C34"/>
  <c r="L33"/>
  <c r="K33"/>
  <c r="J33"/>
  <c r="I33"/>
  <c r="F33"/>
  <c r="E33"/>
  <c r="D33"/>
  <c r="C33"/>
  <c r="L32"/>
  <c r="K32"/>
  <c r="J32"/>
  <c r="I32"/>
  <c r="F32"/>
  <c r="E32"/>
  <c r="D32"/>
  <c r="C32"/>
  <c r="L28"/>
  <c r="K28"/>
  <c r="J28"/>
  <c r="I28"/>
  <c r="F28"/>
  <c r="E28"/>
  <c r="D28"/>
  <c r="C28"/>
  <c r="L27"/>
  <c r="K27"/>
  <c r="J27"/>
  <c r="I27"/>
  <c r="F27"/>
  <c r="E27"/>
  <c r="D27"/>
  <c r="C27"/>
  <c r="L26"/>
  <c r="K26"/>
  <c r="J26"/>
  <c r="I26"/>
  <c r="F26"/>
  <c r="E26"/>
  <c r="D26"/>
  <c r="C26"/>
  <c r="L25"/>
  <c r="K25"/>
  <c r="J25"/>
  <c r="I25"/>
  <c r="F25"/>
  <c r="E25"/>
  <c r="D25"/>
  <c r="C25"/>
  <c r="L21"/>
  <c r="K21"/>
  <c r="J21"/>
  <c r="I21"/>
  <c r="F21"/>
  <c r="E21"/>
  <c r="D21"/>
  <c r="C21"/>
  <c r="L20"/>
  <c r="K20"/>
  <c r="J20"/>
  <c r="I20"/>
  <c r="F20"/>
  <c r="E20"/>
  <c r="D20"/>
  <c r="C20"/>
  <c r="L19"/>
  <c r="K19"/>
  <c r="J19"/>
  <c r="I19"/>
  <c r="F19"/>
  <c r="E19"/>
  <c r="D19"/>
  <c r="C19"/>
  <c r="L18"/>
  <c r="K18"/>
  <c r="J18"/>
  <c r="I18"/>
  <c r="F18"/>
  <c r="E18"/>
  <c r="D18"/>
  <c r="C18"/>
  <c r="J11"/>
  <c r="J9"/>
  <c r="J8"/>
  <c r="J7"/>
  <c r="J6"/>
  <c r="J5"/>
  <c r="J4"/>
  <c r="U27" i="2" l="1"/>
  <c r="U26"/>
  <c r="C23"/>
  <c r="T31"/>
  <c r="T30"/>
  <c r="U29"/>
  <c r="T28"/>
  <c r="T26"/>
  <c r="T27"/>
  <c r="V24"/>
  <c r="U30"/>
  <c r="V30" s="1"/>
  <c r="F7" i="7"/>
  <c r="F9"/>
  <c r="F11"/>
  <c r="F4"/>
  <c r="G5"/>
  <c r="F6"/>
  <c r="G7"/>
  <c r="F8"/>
  <c r="G9"/>
  <c r="B23" i="2"/>
  <c r="D23"/>
  <c r="F23"/>
  <c r="H23"/>
  <c r="T25"/>
  <c r="V25" s="1"/>
  <c r="U28"/>
  <c r="T29"/>
  <c r="U31"/>
  <c r="E23"/>
  <c r="I23"/>
  <c r="V27" l="1"/>
  <c r="V29"/>
  <c r="V26"/>
  <c r="V31"/>
  <c r="F12" i="1"/>
  <c r="V28" i="2"/>
  <c r="T32"/>
  <c r="F12" i="7"/>
</calcChain>
</file>

<file path=xl/sharedStrings.xml><?xml version="1.0" encoding="utf-8"?>
<sst xmlns="http://schemas.openxmlformats.org/spreadsheetml/2006/main" count="555" uniqueCount="186">
  <si>
    <t>8 Skippers - 8 Boats - 1 R.R.</t>
  </si>
  <si>
    <t>Ranking List</t>
  </si>
  <si>
    <t>Name</t>
  </si>
  <si>
    <t>Nat.</t>
  </si>
  <si>
    <t xml:space="preserve">  Blue</t>
  </si>
  <si>
    <t xml:space="preserve">  Yellow</t>
  </si>
  <si>
    <t>Boats Drawing</t>
  </si>
  <si>
    <t>X</t>
  </si>
  <si>
    <t>R.R</t>
  </si>
  <si>
    <t>Flight</t>
  </si>
  <si>
    <t xml:space="preserve">7x4 </t>
  </si>
  <si>
    <t>Match</t>
  </si>
  <si>
    <t>Duration  Flight</t>
  </si>
  <si>
    <t>45'</t>
  </si>
  <si>
    <t>Duration  R.R.</t>
  </si>
  <si>
    <t xml:space="preserve">5 h 15 </t>
  </si>
  <si>
    <t>Round  Robin</t>
  </si>
  <si>
    <t>Flight  1</t>
  </si>
  <si>
    <t>Flight  2</t>
  </si>
  <si>
    <t>Boats</t>
  </si>
  <si>
    <t>Blue</t>
  </si>
  <si>
    <t>Yellow</t>
  </si>
  <si>
    <t>Flight  3</t>
  </si>
  <si>
    <t>Flight  4</t>
  </si>
  <si>
    <t>Flight  5</t>
  </si>
  <si>
    <t>Flight  6</t>
  </si>
  <si>
    <t>Flight  7</t>
  </si>
  <si>
    <t>Finals  1st  2nd  and   3rd  4th   Place</t>
  </si>
  <si>
    <t>3x2</t>
  </si>
  <si>
    <t>Time for Flight</t>
  </si>
  <si>
    <t>35'</t>
  </si>
  <si>
    <t>Time for  Finals</t>
  </si>
  <si>
    <t xml:space="preserve">1 h  45' </t>
  </si>
  <si>
    <t>Change the boat and colour</t>
  </si>
  <si>
    <t>4°</t>
  </si>
  <si>
    <t>3°</t>
  </si>
  <si>
    <t>2°</t>
  </si>
  <si>
    <t>1°</t>
  </si>
  <si>
    <t>Change the colour</t>
  </si>
  <si>
    <t>Ranking</t>
  </si>
  <si>
    <t>Ranking list at:</t>
  </si>
  <si>
    <t xml:space="preserve">TEMPORARY  SCORING  </t>
  </si>
  <si>
    <t xml:space="preserve">FINAL  SCORING </t>
  </si>
  <si>
    <t>WIn</t>
  </si>
  <si>
    <t>Sailed</t>
  </si>
  <si>
    <t>Win %</t>
  </si>
  <si>
    <t>Place</t>
  </si>
  <si>
    <t xml:space="preserve">Total Match n°    </t>
  </si>
  <si>
    <t xml:space="preserve"> </t>
  </si>
  <si>
    <t>4 грейд ИСАФ</t>
  </si>
  <si>
    <t>Матчевые гонки</t>
  </si>
  <si>
    <t>Список участников</t>
  </si>
  <si>
    <t>Город</t>
  </si>
  <si>
    <t xml:space="preserve">Шкипер </t>
  </si>
  <si>
    <t>Шкотовый 1</t>
  </si>
  <si>
    <t>Шкотовый 2</t>
  </si>
  <si>
    <t>Шкотовый 3</t>
  </si>
  <si>
    <t>Шкотовый 4</t>
  </si>
  <si>
    <t>1</t>
  </si>
  <si>
    <t>Владивосток</t>
  </si>
  <si>
    <t>2</t>
  </si>
  <si>
    <t>Николай Королев</t>
  </si>
  <si>
    <t>3</t>
  </si>
  <si>
    <t>4</t>
  </si>
  <si>
    <t>5</t>
  </si>
  <si>
    <t>6</t>
  </si>
  <si>
    <t>7</t>
  </si>
  <si>
    <t>8</t>
  </si>
  <si>
    <t>Официальные результаты</t>
  </si>
  <si>
    <t xml:space="preserve">Место </t>
  </si>
  <si>
    <t>Position</t>
  </si>
  <si>
    <t>Sailor ID</t>
  </si>
  <si>
    <t>RUSNK5</t>
  </si>
  <si>
    <t>Vladivostok</t>
  </si>
  <si>
    <t>Nikolay Korolev</t>
  </si>
  <si>
    <t>Flight 4</t>
  </si>
  <si>
    <t>Flight 6</t>
  </si>
  <si>
    <t>Flight  8</t>
  </si>
  <si>
    <t>Flight  9</t>
  </si>
  <si>
    <t>Flight 10</t>
  </si>
  <si>
    <t>Flight  11</t>
  </si>
  <si>
    <t>Flight  12</t>
  </si>
  <si>
    <t>Flight  13</t>
  </si>
  <si>
    <t>Flight  14</t>
  </si>
  <si>
    <t>Дружинин Василий</t>
  </si>
  <si>
    <t>Абрамов Владислав</t>
  </si>
  <si>
    <t>Волошенко Алексей</t>
  </si>
  <si>
    <t>Исаченко Александр</t>
  </si>
  <si>
    <t>Панин Назар</t>
  </si>
  <si>
    <t>Сидрик Алексей</t>
  </si>
  <si>
    <t>Стральский Никита</t>
  </si>
  <si>
    <t>Стральский Сергей</t>
  </si>
  <si>
    <t>Науменко Денис</t>
  </si>
  <si>
    <t>Ахмедов Марат</t>
  </si>
  <si>
    <t>Санникова Анна</t>
  </si>
  <si>
    <t>Малашин Сергей</t>
  </si>
  <si>
    <t>Marat Akhmedov</t>
  </si>
  <si>
    <t>Alexey Voloshenko</t>
  </si>
  <si>
    <t>Vlad Abramov</t>
  </si>
  <si>
    <t>RUSVA13</t>
  </si>
  <si>
    <t>RUSMA4</t>
  </si>
  <si>
    <t>RUSNS3</t>
  </si>
  <si>
    <t>RUSAV5</t>
  </si>
  <si>
    <t>Chief umpire</t>
  </si>
  <si>
    <t>PRO</t>
  </si>
  <si>
    <t xml:space="preserve">Place </t>
  </si>
  <si>
    <t>City</t>
  </si>
  <si>
    <t>Official Results</t>
  </si>
  <si>
    <t>Match Race</t>
  </si>
  <si>
    <t>Grade 4 ISAF</t>
  </si>
  <si>
    <t>Имя, Фамилия</t>
  </si>
  <si>
    <t xml:space="preserve"> 4 Грей ИСАФ</t>
  </si>
  <si>
    <t>Марат Ахмедов</t>
  </si>
  <si>
    <t>Никита Стральский</t>
  </si>
  <si>
    <t>Главный Ампайр</t>
  </si>
  <si>
    <t>Председатель ГК</t>
  </si>
  <si>
    <t>Andrey Pobedin</t>
  </si>
  <si>
    <t>Nikita Stral’skiy</t>
  </si>
  <si>
    <t>Ishchenko Daria</t>
  </si>
  <si>
    <t>Alexandr Nekrasov</t>
  </si>
  <si>
    <t>Flight  10</t>
  </si>
  <si>
    <t>Flight 11</t>
  </si>
  <si>
    <t xml:space="preserve"> Королев Николай</t>
  </si>
  <si>
    <t>Находка</t>
  </si>
  <si>
    <t>Победин Андрей</t>
  </si>
  <si>
    <t>Ищенко Дарья</t>
  </si>
  <si>
    <t>Некрасов Александр</t>
  </si>
  <si>
    <t>Юрку Никита</t>
  </si>
  <si>
    <t>Полывянный Илья</t>
  </si>
  <si>
    <t>Сухинин Сергей</t>
  </si>
  <si>
    <t>Сичкаренко Валерий</t>
  </si>
  <si>
    <t>Abramov</t>
  </si>
  <si>
    <t xml:space="preserve"> Korolev</t>
  </si>
  <si>
    <t xml:space="preserve"> Voloshenko</t>
  </si>
  <si>
    <t>Akhmedov</t>
  </si>
  <si>
    <t>Pobedin</t>
  </si>
  <si>
    <t>Stral’skiy</t>
  </si>
  <si>
    <t>Ishchenko</t>
  </si>
  <si>
    <t>Nekrasov</t>
  </si>
  <si>
    <t>"Владивостокский матч-рейс 2015"</t>
  </si>
  <si>
    <t>Владивосток, Июнь 6-7 июня 2015</t>
  </si>
  <si>
    <t xml:space="preserve">Daria Ishchenko </t>
  </si>
  <si>
    <t>Трофименко Александр</t>
  </si>
  <si>
    <t>Назаров Георгий</t>
  </si>
  <si>
    <t>Николенко Антон</t>
  </si>
  <si>
    <t>Кондратьев Алексей</t>
  </si>
  <si>
    <t>Пикурин Александр</t>
  </si>
  <si>
    <t>Брант Глеб</t>
  </si>
  <si>
    <t>Korolev</t>
  </si>
  <si>
    <t>Voloshenko</t>
  </si>
  <si>
    <t xml:space="preserve"> Pobedin</t>
  </si>
  <si>
    <t xml:space="preserve"> Stral’skiy</t>
  </si>
  <si>
    <t xml:space="preserve"> Ishchenko </t>
  </si>
  <si>
    <t xml:space="preserve"> Nekrasov</t>
  </si>
  <si>
    <t>Фенин Владимир</t>
  </si>
  <si>
    <t>Истратова Дарья</t>
  </si>
  <si>
    <t>Шаповал Софья</t>
  </si>
  <si>
    <t>Пшенецкий Сергей</t>
  </si>
  <si>
    <t>Кондауров Николай</t>
  </si>
  <si>
    <t>Ивахно Роман</t>
  </si>
  <si>
    <t>Быков Василий</t>
  </si>
  <si>
    <t>Chromchenko Evgeniy</t>
  </si>
  <si>
    <t>Nahodka</t>
  </si>
  <si>
    <t xml:space="preserve">"Владивостокский матч-рейс" </t>
  </si>
  <si>
    <t>Владивосток, 6-7июня 2015</t>
  </si>
  <si>
    <t>Дарья Ищенко</t>
  </si>
  <si>
    <t>Андрей Победин</t>
  </si>
  <si>
    <t xml:space="preserve">Алексей Волошенко </t>
  </si>
  <si>
    <t>Александр Некрасов</t>
  </si>
  <si>
    <t>Владислав Абрамов</t>
  </si>
  <si>
    <t>RUSPA6</t>
  </si>
  <si>
    <t xml:space="preserve"> Дубовик Валентина</t>
  </si>
  <si>
    <t>Роговец Анна</t>
  </si>
  <si>
    <t>Кузнецова Елена</t>
  </si>
  <si>
    <t>Стоянова Марина</t>
  </si>
  <si>
    <t xml:space="preserve">"Vlaivostok Match Race" </t>
  </si>
  <si>
    <t>,</t>
  </si>
  <si>
    <t>RUSMA7</t>
  </si>
  <si>
    <t>RUSID1</t>
  </si>
  <si>
    <t>Vladivostok, 6-7 June, 2015</t>
  </si>
  <si>
    <t>RUS ID1</t>
  </si>
  <si>
    <t>Хромченко Евгений</t>
  </si>
  <si>
    <t>Пирожков Константин</t>
  </si>
  <si>
    <t>Date 7.06.2015</t>
  </si>
  <si>
    <t>RUSAN30</t>
  </si>
  <si>
    <t>Pirozhkov Konstantin</t>
  </si>
</sst>
</file>

<file path=xl/styles.xml><?xml version="1.0" encoding="utf-8"?>
<styleSheet xmlns="http://schemas.openxmlformats.org/spreadsheetml/2006/main">
  <numFmts count="1">
    <numFmt numFmtId="164" formatCode="0.0000"/>
  </numFmts>
  <fonts count="41">
    <font>
      <sz val="11"/>
      <color theme="1"/>
      <name val="Calibri"/>
      <family val="2"/>
      <charset val="204"/>
      <scheme val="minor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  <charset val="204"/>
    </font>
    <font>
      <sz val="7"/>
      <name val="Arial"/>
      <family val="2"/>
    </font>
    <font>
      <b/>
      <i/>
      <sz val="12"/>
      <color indexed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6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u/>
      <sz val="10"/>
      <color indexed="12"/>
      <name val="Arial Cyr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>
      <alignment vertical="top"/>
      <protection locked="0"/>
    </xf>
  </cellStyleXfs>
  <cellXfs count="244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/>
    <xf numFmtId="0" fontId="0" fillId="0" borderId="1" xfId="0" applyBorder="1" applyAlignment="1" applyProtection="1">
      <alignment horizontal="left"/>
    </xf>
    <xf numFmtId="0" fontId="0" fillId="4" borderId="1" xfId="0" applyFill="1" applyBorder="1" applyAlignment="1" applyProtection="1">
      <alignment horizontal="center"/>
      <protection locked="0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</xf>
    <xf numFmtId="0" fontId="0" fillId="4" borderId="2" xfId="0" applyFill="1" applyBorder="1" applyAlignment="1" applyProtection="1">
      <alignment horizontal="center"/>
      <protection locked="0"/>
    </xf>
    <xf numFmtId="0" fontId="6" fillId="0" borderId="1" xfId="0" applyFont="1" applyBorder="1" applyProtection="1"/>
    <xf numFmtId="0" fontId="0" fillId="0" borderId="1" xfId="0" applyBorder="1" applyAlignment="1" applyProtection="1">
      <alignment horizontal="center"/>
    </xf>
    <xf numFmtId="0" fontId="6" fillId="0" borderId="3" xfId="0" applyFont="1" applyBorder="1" applyProtection="1"/>
    <xf numFmtId="0" fontId="6" fillId="2" borderId="4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4" fillId="3" borderId="6" xfId="0" applyFont="1" applyFill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0" borderId="10" xfId="0" applyBorder="1" applyAlignment="1" applyProtection="1">
      <alignment horizontal="left"/>
    </xf>
    <xf numFmtId="0" fontId="8" fillId="0" borderId="11" xfId="0" applyFont="1" applyBorder="1" applyAlignment="1" applyProtection="1">
      <alignment horizontal="center"/>
    </xf>
    <xf numFmtId="0" fontId="8" fillId="2" borderId="12" xfId="0" applyFont="1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0" fontId="0" fillId="0" borderId="14" xfId="0" applyBorder="1" applyAlignment="1" applyProtection="1">
      <alignment horizontal="left"/>
    </xf>
    <xf numFmtId="0" fontId="8" fillId="0" borderId="7" xfId="0" applyFont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2" borderId="16" xfId="0" applyFill="1" applyBorder="1" applyAlignment="1" applyProtection="1">
      <alignment horizontal="center"/>
    </xf>
    <xf numFmtId="0" fontId="0" fillId="0" borderId="17" xfId="0" applyBorder="1" applyAlignment="1" applyProtection="1">
      <alignment horizontal="left"/>
    </xf>
    <xf numFmtId="0" fontId="0" fillId="3" borderId="18" xfId="0" applyFill="1" applyBorder="1" applyAlignment="1" applyProtection="1">
      <alignment horizontal="center"/>
    </xf>
    <xf numFmtId="0" fontId="0" fillId="0" borderId="19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9" fillId="0" borderId="20" xfId="0" applyFont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4" fillId="2" borderId="22" xfId="0" applyFont="1" applyFill="1" applyBorder="1" applyAlignment="1" applyProtection="1">
      <alignment horizontal="center"/>
    </xf>
    <xf numFmtId="0" fontId="3" fillId="3" borderId="23" xfId="0" applyFont="1" applyFill="1" applyBorder="1" applyAlignment="1" applyProtection="1">
      <alignment horizontal="center"/>
    </xf>
    <xf numFmtId="0" fontId="0" fillId="0" borderId="2" xfId="0" applyBorder="1" applyProtection="1"/>
    <xf numFmtId="0" fontId="0" fillId="3" borderId="24" xfId="0" applyFill="1" applyBorder="1" applyAlignment="1" applyProtection="1">
      <alignment horizontal="center"/>
    </xf>
    <xf numFmtId="0" fontId="0" fillId="0" borderId="14" xfId="0" applyBorder="1" applyProtection="1"/>
    <xf numFmtId="0" fontId="8" fillId="0" borderId="25" xfId="0" applyFont="1" applyBorder="1" applyAlignment="1" applyProtection="1">
      <alignment horizontal="center"/>
    </xf>
    <xf numFmtId="0" fontId="8" fillId="2" borderId="16" xfId="0" applyFont="1" applyFill="1" applyBorder="1" applyAlignment="1" applyProtection="1">
      <alignment horizontal="center"/>
    </xf>
    <xf numFmtId="0" fontId="0" fillId="0" borderId="17" xfId="0" applyBorder="1" applyProtection="1"/>
    <xf numFmtId="0" fontId="0" fillId="3" borderId="26" xfId="0" applyFill="1" applyBorder="1" applyAlignment="1" applyProtection="1">
      <alignment horizontal="center"/>
    </xf>
    <xf numFmtId="0" fontId="0" fillId="0" borderId="19" xfId="0" applyBorder="1" applyProtection="1"/>
    <xf numFmtId="0" fontId="8" fillId="0" borderId="15" xfId="0" applyFont="1" applyBorder="1" applyAlignment="1" applyProtection="1">
      <alignment horizontal="center"/>
    </xf>
    <xf numFmtId="0" fontId="0" fillId="3" borderId="27" xfId="0" applyFill="1" applyBorder="1" applyAlignment="1" applyProtection="1">
      <alignment horizontal="center"/>
    </xf>
    <xf numFmtId="0" fontId="6" fillId="0" borderId="28" xfId="0" applyFont="1" applyBorder="1" applyProtection="1"/>
    <xf numFmtId="0" fontId="4" fillId="3" borderId="29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1" fillId="0" borderId="0" xfId="0" applyFont="1" applyProtection="1"/>
    <xf numFmtId="0" fontId="12" fillId="5" borderId="30" xfId="0" applyFont="1" applyFill="1" applyBorder="1" applyAlignment="1" applyProtection="1">
      <alignment horizontal="center"/>
    </xf>
    <xf numFmtId="0" fontId="13" fillId="5" borderId="24" xfId="0" applyFont="1" applyFill="1" applyBorder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3" fillId="5" borderId="26" xfId="0" applyFont="1" applyFill="1" applyBorder="1" applyAlignment="1" applyProtection="1">
      <alignment horizontal="center"/>
    </xf>
    <xf numFmtId="0" fontId="10" fillId="0" borderId="35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0" fontId="8" fillId="0" borderId="31" xfId="0" applyFont="1" applyBorder="1" applyAlignment="1" applyProtection="1">
      <alignment horizontal="left"/>
    </xf>
    <xf numFmtId="0" fontId="13" fillId="0" borderId="32" xfId="0" applyFont="1" applyBorder="1" applyAlignment="1" applyProtection="1">
      <alignment horizontal="center" textRotation="90"/>
    </xf>
    <xf numFmtId="0" fontId="8" fillId="0" borderId="32" xfId="0" applyFont="1" applyBorder="1" applyAlignment="1" applyProtection="1">
      <alignment horizontal="center" textRotation="90"/>
    </xf>
    <xf numFmtId="0" fontId="11" fillId="0" borderId="30" xfId="0" applyFont="1" applyBorder="1" applyAlignment="1" applyProtection="1">
      <alignment horizontal="center" textRotation="90"/>
    </xf>
    <xf numFmtId="0" fontId="11" fillId="0" borderId="32" xfId="0" applyFont="1" applyBorder="1" applyAlignment="1" applyProtection="1">
      <alignment textRotation="90"/>
    </xf>
    <xf numFmtId="0" fontId="11" fillId="0" borderId="36" xfId="0" applyFont="1" applyBorder="1" applyAlignment="1" applyProtection="1">
      <alignment horizontal="center" textRotation="90"/>
    </xf>
    <xf numFmtId="0" fontId="11" fillId="0" borderId="3" xfId="0" applyFont="1" applyBorder="1" applyAlignment="1" applyProtection="1">
      <alignment horizontal="center" textRotation="90"/>
    </xf>
    <xf numFmtId="0" fontId="13" fillId="0" borderId="37" xfId="0" applyFont="1" applyBorder="1" applyAlignment="1" applyProtection="1">
      <alignment horizontal="left"/>
    </xf>
    <xf numFmtId="0" fontId="2" fillId="6" borderId="38" xfId="0" applyFont="1" applyFill="1" applyBorder="1" applyAlignment="1" applyProtection="1">
      <alignment horizontal="center"/>
    </xf>
    <xf numFmtId="0" fontId="2" fillId="4" borderId="39" xfId="0" applyFont="1" applyFill="1" applyBorder="1" applyAlignment="1" applyProtection="1">
      <alignment horizontal="center"/>
      <protection locked="0"/>
    </xf>
    <xf numFmtId="0" fontId="2" fillId="4" borderId="38" xfId="0" applyFont="1" applyFill="1" applyBorder="1" applyAlignment="1" applyProtection="1">
      <alignment horizontal="center"/>
      <protection locked="0"/>
    </xf>
    <xf numFmtId="0" fontId="2" fillId="4" borderId="38" xfId="0" applyFont="1" applyFill="1" applyBorder="1" applyAlignment="1" applyProtection="1">
      <alignment horizontal="center"/>
    </xf>
    <xf numFmtId="0" fontId="11" fillId="0" borderId="40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9" fontId="11" fillId="0" borderId="9" xfId="0" applyNumberFormat="1" applyFont="1" applyBorder="1" applyProtection="1"/>
    <xf numFmtId="0" fontId="13" fillId="0" borderId="41" xfId="0" applyFont="1" applyBorder="1" applyAlignment="1" applyProtection="1">
      <alignment horizontal="center"/>
      <protection locked="0"/>
    </xf>
    <xf numFmtId="0" fontId="13" fillId="0" borderId="33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2" fillId="6" borderId="8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</xf>
    <xf numFmtId="0" fontId="11" fillId="0" borderId="24" xfId="0" applyFont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/>
    </xf>
    <xf numFmtId="0" fontId="13" fillId="0" borderId="27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6" borderId="17" xfId="0" applyFont="1" applyFill="1" applyBorder="1" applyAlignment="1" applyProtection="1">
      <alignment horizontal="center"/>
    </xf>
    <xf numFmtId="0" fontId="2" fillId="4" borderId="17" xfId="0" applyFont="1" applyFill="1" applyBorder="1" applyAlignment="1" applyProtection="1">
      <alignment horizontal="center"/>
    </xf>
    <xf numFmtId="0" fontId="11" fillId="0" borderId="26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9" fontId="11" fillId="0" borderId="19" xfId="0" applyNumberFormat="1" applyFont="1" applyBorder="1" applyProtection="1"/>
    <xf numFmtId="0" fontId="13" fillId="0" borderId="15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</xf>
    <xf numFmtId="0" fontId="15" fillId="0" borderId="0" xfId="0" applyFont="1"/>
    <xf numFmtId="0" fontId="15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Alignment="1"/>
    <xf numFmtId="0" fontId="16" fillId="0" borderId="0" xfId="0" applyFont="1" applyBorder="1" applyAlignment="1">
      <alignment horizontal="center"/>
    </xf>
    <xf numFmtId="0" fontId="15" fillId="0" borderId="0" xfId="0" quotePrefix="1" applyFont="1" applyBorder="1"/>
    <xf numFmtId="0" fontId="15" fillId="0" borderId="0" xfId="0" applyFont="1" applyBorder="1" applyAlignment="1">
      <alignment horizontal="left" wrapText="1"/>
    </xf>
    <xf numFmtId="0" fontId="15" fillId="0" borderId="0" xfId="0" applyFont="1" applyAlignment="1"/>
    <xf numFmtId="0" fontId="15" fillId="0" borderId="0" xfId="0" applyFont="1" applyBorder="1" applyAlignment="1">
      <alignment horizontal="left"/>
    </xf>
    <xf numFmtId="0" fontId="15" fillId="0" borderId="0" xfId="0" applyFont="1" applyBorder="1"/>
    <xf numFmtId="0" fontId="2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2" fillId="0" borderId="0" xfId="0" applyFont="1" applyAlignment="1"/>
    <xf numFmtId="0" fontId="24" fillId="0" borderId="0" xfId="0" applyFont="1" applyAlignment="1"/>
    <xf numFmtId="0" fontId="26" fillId="0" borderId="0" xfId="0" applyFont="1"/>
    <xf numFmtId="0" fontId="26" fillId="0" borderId="0" xfId="0" applyFont="1" applyBorder="1" applyAlignment="1">
      <alignment horizontal="center"/>
    </xf>
    <xf numFmtId="0" fontId="28" fillId="0" borderId="0" xfId="0" applyFont="1" applyAlignment="1"/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9" fillId="0" borderId="0" xfId="0" applyFont="1"/>
    <xf numFmtId="0" fontId="27" fillId="0" borderId="0" xfId="0" applyFont="1" applyAlignment="1"/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5" fillId="0" borderId="0" xfId="0" applyFont="1"/>
    <xf numFmtId="0" fontId="30" fillId="0" borderId="43" xfId="0" applyFont="1" applyBorder="1" applyAlignment="1">
      <alignment horizontal="center"/>
    </xf>
    <xf numFmtId="0" fontId="30" fillId="0" borderId="43" xfId="0" applyFont="1" applyBorder="1"/>
    <xf numFmtId="0" fontId="30" fillId="0" borderId="43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30" fillId="0" borderId="0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Alignment="1">
      <alignment horizontal="center"/>
    </xf>
    <xf numFmtId="0" fontId="31" fillId="0" borderId="0" xfId="0" quotePrefix="1" applyFont="1" applyBorder="1" applyAlignment="1">
      <alignment horizontal="center"/>
    </xf>
    <xf numFmtId="0" fontId="30" fillId="0" borderId="0" xfId="0" applyFont="1" applyBorder="1" applyAlignment="1">
      <alignment horizontal="left" wrapText="1"/>
    </xf>
    <xf numFmtId="0" fontId="30" fillId="0" borderId="0" xfId="0" applyFont="1" applyAlignment="1">
      <alignment horizontal="left"/>
    </xf>
    <xf numFmtId="0" fontId="32" fillId="0" borderId="0" xfId="0" applyFont="1"/>
    <xf numFmtId="0" fontId="30" fillId="0" borderId="0" xfId="0" applyFont="1"/>
    <xf numFmtId="0" fontId="25" fillId="0" borderId="0" xfId="0" applyFont="1" applyBorder="1"/>
    <xf numFmtId="164" fontId="30" fillId="0" borderId="0" xfId="0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0" fontId="33" fillId="0" borderId="0" xfId="0" applyFont="1" applyAlignment="1">
      <alignment horizontal="left"/>
    </xf>
    <xf numFmtId="0" fontId="33" fillId="0" borderId="0" xfId="0" applyFont="1" applyBorder="1" applyAlignment="1">
      <alignment horizontal="center" vertical="top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33" fillId="0" borderId="0" xfId="0" applyFont="1" applyBorder="1"/>
    <xf numFmtId="0" fontId="33" fillId="0" borderId="0" xfId="0" applyFont="1" applyBorder="1" applyAlignment="1">
      <alignment horizontal="left" vertical="top" wrapText="1"/>
    </xf>
    <xf numFmtId="0" fontId="33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8" fillId="2" borderId="8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Protection="1"/>
    <xf numFmtId="0" fontId="8" fillId="0" borderId="10" xfId="0" applyFont="1" applyBorder="1" applyAlignment="1" applyProtection="1">
      <alignment horizontal="center"/>
    </xf>
    <xf numFmtId="0" fontId="6" fillId="0" borderId="10" xfId="0" applyFont="1" applyBorder="1" applyProtection="1"/>
    <xf numFmtId="0" fontId="6" fillId="2" borderId="12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6" fillId="3" borderId="12" xfId="0" applyFont="1" applyFill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15" fillId="0" borderId="0" xfId="0" applyFont="1" applyAlignment="1"/>
    <xf numFmtId="0" fontId="30" fillId="0" borderId="0" xfId="0" applyFont="1" applyFill="1" applyBorder="1" applyAlignment="1">
      <alignment horizontal="left"/>
    </xf>
    <xf numFmtId="0" fontId="35" fillId="0" borderId="0" xfId="0" applyFont="1"/>
    <xf numFmtId="0" fontId="36" fillId="0" borderId="0" xfId="1" applyFont="1" applyAlignment="1" applyProtection="1"/>
    <xf numFmtId="0" fontId="37" fillId="0" borderId="0" xfId="0" applyFont="1"/>
    <xf numFmtId="0" fontId="30" fillId="0" borderId="0" xfId="0" applyFont="1" applyAlignment="1">
      <alignment horizontal="center"/>
    </xf>
    <xf numFmtId="164" fontId="37" fillId="0" borderId="0" xfId="0" applyNumberFormat="1" applyFont="1" applyFill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37" fillId="0" borderId="0" xfId="0" applyFont="1" applyAlignment="1">
      <alignment horizontal="right"/>
    </xf>
    <xf numFmtId="164" fontId="37" fillId="0" borderId="0" xfId="0" applyNumberFormat="1" applyFont="1" applyFill="1" applyBorder="1" applyAlignment="1">
      <alignment horizontal="right"/>
    </xf>
    <xf numFmtId="0" fontId="36" fillId="0" borderId="0" xfId="0" quotePrefix="1" applyFont="1" applyBorder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5" fillId="0" borderId="0" xfId="0" applyFont="1" applyAlignment="1"/>
    <xf numFmtId="0" fontId="15" fillId="0" borderId="0" xfId="0" applyFont="1" applyBorder="1" applyAlignment="1">
      <alignment horizontal="left"/>
    </xf>
    <xf numFmtId="0" fontId="38" fillId="0" borderId="0" xfId="0" applyFont="1" applyAlignment="1">
      <alignment horizontal="left"/>
    </xf>
    <xf numFmtId="0" fontId="39" fillId="4" borderId="1" xfId="0" applyFont="1" applyFill="1" applyBorder="1" applyAlignment="1" applyProtection="1">
      <alignment horizontal="left"/>
      <protection locked="0"/>
    </xf>
    <xf numFmtId="0" fontId="0" fillId="0" borderId="0" xfId="0" applyFill="1" applyProtection="1"/>
    <xf numFmtId="0" fontId="15" fillId="7" borderId="0" xfId="0" applyFont="1" applyFill="1"/>
    <xf numFmtId="0" fontId="0" fillId="4" borderId="1" xfId="0" applyFill="1" applyBorder="1" applyAlignment="1" applyProtection="1">
      <alignment horizontal="left"/>
      <protection locked="0"/>
    </xf>
    <xf numFmtId="0" fontId="15" fillId="0" borderId="0" xfId="0" applyFont="1" applyFill="1"/>
    <xf numFmtId="0" fontId="15" fillId="0" borderId="0" xfId="0" quotePrefix="1" applyFont="1" applyFill="1" applyBorder="1"/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 wrapText="1"/>
    </xf>
    <xf numFmtId="0" fontId="19" fillId="0" borderId="0" xfId="0" applyFont="1" applyFill="1" applyAlignment="1"/>
    <xf numFmtId="0" fontId="15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0" fillId="0" borderId="0" xfId="0" applyFill="1" applyAlignment="1"/>
    <xf numFmtId="0" fontId="40" fillId="0" borderId="35" xfId="0" applyFont="1" applyBorder="1" applyAlignment="1" applyProtection="1">
      <alignment horizontal="center"/>
      <protection locked="0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5" fillId="0" borderId="0" xfId="0" applyFont="1" applyFill="1" applyAlignment="1"/>
    <xf numFmtId="0" fontId="36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/>
    <xf numFmtId="0" fontId="35" fillId="0" borderId="0" xfId="0" applyFont="1" applyFill="1" applyBorder="1" applyAlignment="1">
      <alignment horizontal="left"/>
    </xf>
    <xf numFmtId="0" fontId="35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9" fillId="0" borderId="2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0" fillId="0" borderId="1" xfId="0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0" xfId="0" applyAlignment="1" applyProtection="1"/>
    <xf numFmtId="0" fontId="0" fillId="0" borderId="1" xfId="0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left"/>
      <protection locked="0"/>
    </xf>
    <xf numFmtId="0" fontId="13" fillId="0" borderId="42" xfId="0" applyFont="1" applyBorder="1" applyAlignment="1" applyProtection="1">
      <alignment horizontal="right"/>
    </xf>
    <xf numFmtId="0" fontId="8" fillId="0" borderId="42" xfId="0" applyFont="1" applyBorder="1" applyAlignment="1" applyProtection="1">
      <alignment horizontal="right"/>
    </xf>
    <xf numFmtId="0" fontId="13" fillId="4" borderId="33" xfId="0" applyFont="1" applyFill="1" applyBorder="1" applyAlignment="1" applyProtection="1">
      <alignment horizontal="left"/>
      <protection locked="0"/>
    </xf>
    <xf numFmtId="0" fontId="13" fillId="4" borderId="1" xfId="0" applyFont="1" applyFill="1" applyBorder="1" applyAlignment="1" applyProtection="1">
      <protection locked="0"/>
    </xf>
    <xf numFmtId="0" fontId="0" fillId="4" borderId="1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13" fillId="4" borderId="27" xfId="0" applyFont="1" applyFill="1" applyBorder="1" applyAlignment="1" applyProtection="1">
      <alignment horizontal="left"/>
      <protection locked="0"/>
    </xf>
    <xf numFmtId="0" fontId="13" fillId="4" borderId="17" xfId="0" applyFont="1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14" fillId="0" borderId="0" xfId="0" applyFont="1" applyAlignment="1" applyProtection="1">
      <alignment horizontal="right"/>
    </xf>
    <xf numFmtId="0" fontId="0" fillId="0" borderId="34" xfId="0" applyBorder="1" applyAlignment="1" applyProtection="1"/>
    <xf numFmtId="0" fontId="8" fillId="0" borderId="0" xfId="0" applyFont="1" applyBorder="1" applyAlignment="1" applyProtection="1">
      <alignment horizontal="center"/>
    </xf>
    <xf numFmtId="0" fontId="13" fillId="4" borderId="31" xfId="0" applyFont="1" applyFill="1" applyBorder="1" applyAlignment="1" applyProtection="1">
      <alignment horizontal="left"/>
      <protection locked="0"/>
    </xf>
    <xf numFmtId="0" fontId="13" fillId="4" borderId="32" xfId="0" applyFont="1" applyFill="1" applyBorder="1" applyAlignment="1" applyProtection="1">
      <alignment horizontal="left"/>
      <protection locked="0"/>
    </xf>
    <xf numFmtId="0" fontId="13" fillId="4" borderId="6" xfId="0" applyFont="1" applyFill="1" applyBorder="1" applyAlignment="1" applyProtection="1">
      <alignment horizontal="left"/>
      <protection locked="0"/>
    </xf>
    <xf numFmtId="0" fontId="15" fillId="0" borderId="0" xfId="0" applyFont="1" applyAlignment="1"/>
    <xf numFmtId="0" fontId="19" fillId="0" borderId="0" xfId="0" applyFont="1" applyAlignment="1"/>
    <xf numFmtId="0" fontId="15" fillId="0" borderId="0" xfId="0" applyFont="1" applyBorder="1" applyAlignment="1">
      <alignment horizontal="left"/>
    </xf>
    <xf numFmtId="0" fontId="0" fillId="0" borderId="0" xfId="0" applyAlignme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6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opLeftCell="B37" workbookViewId="0">
      <selection activeCell="L68" sqref="L68"/>
    </sheetView>
  </sheetViews>
  <sheetFormatPr defaultColWidth="8.85546875" defaultRowHeight="15"/>
  <cols>
    <col min="1" max="1" width="2.5703125" style="1" hidden="1" customWidth="1"/>
    <col min="2" max="2" width="3.140625" style="1" customWidth="1"/>
    <col min="3" max="3" width="5" style="1" customWidth="1"/>
    <col min="4" max="4" width="17.140625" style="1" customWidth="1"/>
    <col min="5" max="5" width="10.42578125" style="1" customWidth="1"/>
    <col min="6" max="6" width="17.7109375" style="1" customWidth="1"/>
    <col min="7" max="7" width="7.5703125" style="1" customWidth="1"/>
    <col min="8" max="8" width="5.42578125" style="1" customWidth="1"/>
    <col min="9" max="9" width="4.85546875" style="1" customWidth="1"/>
    <col min="10" max="10" width="18.140625" style="1" customWidth="1"/>
    <col min="11" max="11" width="5" style="1" customWidth="1"/>
    <col min="12" max="12" width="18.140625" style="1" customWidth="1"/>
    <col min="13" max="256" width="8.85546875" style="1"/>
    <col min="257" max="257" width="0" style="1" hidden="1" customWidth="1"/>
    <col min="258" max="259" width="4.42578125" style="1" customWidth="1"/>
    <col min="260" max="260" width="15.28515625" style="1" customWidth="1"/>
    <col min="261" max="261" width="4.42578125" style="1" customWidth="1"/>
    <col min="262" max="262" width="15.28515625" style="1" customWidth="1"/>
    <col min="263" max="263" width="9.5703125" style="1" customWidth="1"/>
    <col min="264" max="265" width="4.42578125" style="1" customWidth="1"/>
    <col min="266" max="266" width="15.28515625" style="1" customWidth="1"/>
    <col min="267" max="267" width="4.42578125" style="1" customWidth="1"/>
    <col min="268" max="268" width="15.28515625" style="1" customWidth="1"/>
    <col min="269" max="512" width="8.85546875" style="1"/>
    <col min="513" max="513" width="0" style="1" hidden="1" customWidth="1"/>
    <col min="514" max="515" width="4.42578125" style="1" customWidth="1"/>
    <col min="516" max="516" width="15.28515625" style="1" customWidth="1"/>
    <col min="517" max="517" width="4.42578125" style="1" customWidth="1"/>
    <col min="518" max="518" width="15.28515625" style="1" customWidth="1"/>
    <col min="519" max="519" width="9.5703125" style="1" customWidth="1"/>
    <col min="520" max="521" width="4.42578125" style="1" customWidth="1"/>
    <col min="522" max="522" width="15.28515625" style="1" customWidth="1"/>
    <col min="523" max="523" width="4.42578125" style="1" customWidth="1"/>
    <col min="524" max="524" width="15.28515625" style="1" customWidth="1"/>
    <col min="525" max="768" width="8.85546875" style="1"/>
    <col min="769" max="769" width="0" style="1" hidden="1" customWidth="1"/>
    <col min="770" max="771" width="4.42578125" style="1" customWidth="1"/>
    <col min="772" max="772" width="15.28515625" style="1" customWidth="1"/>
    <col min="773" max="773" width="4.42578125" style="1" customWidth="1"/>
    <col min="774" max="774" width="15.28515625" style="1" customWidth="1"/>
    <col min="775" max="775" width="9.5703125" style="1" customWidth="1"/>
    <col min="776" max="777" width="4.42578125" style="1" customWidth="1"/>
    <col min="778" max="778" width="15.28515625" style="1" customWidth="1"/>
    <col min="779" max="779" width="4.42578125" style="1" customWidth="1"/>
    <col min="780" max="780" width="15.28515625" style="1" customWidth="1"/>
    <col min="781" max="1024" width="8.85546875" style="1"/>
    <col min="1025" max="1025" width="0" style="1" hidden="1" customWidth="1"/>
    <col min="1026" max="1027" width="4.42578125" style="1" customWidth="1"/>
    <col min="1028" max="1028" width="15.28515625" style="1" customWidth="1"/>
    <col min="1029" max="1029" width="4.42578125" style="1" customWidth="1"/>
    <col min="1030" max="1030" width="15.28515625" style="1" customWidth="1"/>
    <col min="1031" max="1031" width="9.5703125" style="1" customWidth="1"/>
    <col min="1032" max="1033" width="4.42578125" style="1" customWidth="1"/>
    <col min="1034" max="1034" width="15.28515625" style="1" customWidth="1"/>
    <col min="1035" max="1035" width="4.42578125" style="1" customWidth="1"/>
    <col min="1036" max="1036" width="15.28515625" style="1" customWidth="1"/>
    <col min="1037" max="1280" width="8.85546875" style="1"/>
    <col min="1281" max="1281" width="0" style="1" hidden="1" customWidth="1"/>
    <col min="1282" max="1283" width="4.42578125" style="1" customWidth="1"/>
    <col min="1284" max="1284" width="15.28515625" style="1" customWidth="1"/>
    <col min="1285" max="1285" width="4.42578125" style="1" customWidth="1"/>
    <col min="1286" max="1286" width="15.28515625" style="1" customWidth="1"/>
    <col min="1287" max="1287" width="9.5703125" style="1" customWidth="1"/>
    <col min="1288" max="1289" width="4.42578125" style="1" customWidth="1"/>
    <col min="1290" max="1290" width="15.28515625" style="1" customWidth="1"/>
    <col min="1291" max="1291" width="4.42578125" style="1" customWidth="1"/>
    <col min="1292" max="1292" width="15.28515625" style="1" customWidth="1"/>
    <col min="1293" max="1536" width="8.85546875" style="1"/>
    <col min="1537" max="1537" width="0" style="1" hidden="1" customWidth="1"/>
    <col min="1538" max="1539" width="4.42578125" style="1" customWidth="1"/>
    <col min="1540" max="1540" width="15.28515625" style="1" customWidth="1"/>
    <col min="1541" max="1541" width="4.42578125" style="1" customWidth="1"/>
    <col min="1542" max="1542" width="15.28515625" style="1" customWidth="1"/>
    <col min="1543" max="1543" width="9.5703125" style="1" customWidth="1"/>
    <col min="1544" max="1545" width="4.42578125" style="1" customWidth="1"/>
    <col min="1546" max="1546" width="15.28515625" style="1" customWidth="1"/>
    <col min="1547" max="1547" width="4.42578125" style="1" customWidth="1"/>
    <col min="1548" max="1548" width="15.28515625" style="1" customWidth="1"/>
    <col min="1549" max="1792" width="8.85546875" style="1"/>
    <col min="1793" max="1793" width="0" style="1" hidden="1" customWidth="1"/>
    <col min="1794" max="1795" width="4.42578125" style="1" customWidth="1"/>
    <col min="1796" max="1796" width="15.28515625" style="1" customWidth="1"/>
    <col min="1797" max="1797" width="4.42578125" style="1" customWidth="1"/>
    <col min="1798" max="1798" width="15.28515625" style="1" customWidth="1"/>
    <col min="1799" max="1799" width="9.5703125" style="1" customWidth="1"/>
    <col min="1800" max="1801" width="4.42578125" style="1" customWidth="1"/>
    <col min="1802" max="1802" width="15.28515625" style="1" customWidth="1"/>
    <col min="1803" max="1803" width="4.42578125" style="1" customWidth="1"/>
    <col min="1804" max="1804" width="15.28515625" style="1" customWidth="1"/>
    <col min="1805" max="2048" width="8.85546875" style="1"/>
    <col min="2049" max="2049" width="0" style="1" hidden="1" customWidth="1"/>
    <col min="2050" max="2051" width="4.42578125" style="1" customWidth="1"/>
    <col min="2052" max="2052" width="15.28515625" style="1" customWidth="1"/>
    <col min="2053" max="2053" width="4.42578125" style="1" customWidth="1"/>
    <col min="2054" max="2054" width="15.28515625" style="1" customWidth="1"/>
    <col min="2055" max="2055" width="9.5703125" style="1" customWidth="1"/>
    <col min="2056" max="2057" width="4.42578125" style="1" customWidth="1"/>
    <col min="2058" max="2058" width="15.28515625" style="1" customWidth="1"/>
    <col min="2059" max="2059" width="4.42578125" style="1" customWidth="1"/>
    <col min="2060" max="2060" width="15.28515625" style="1" customWidth="1"/>
    <col min="2061" max="2304" width="8.85546875" style="1"/>
    <col min="2305" max="2305" width="0" style="1" hidden="1" customWidth="1"/>
    <col min="2306" max="2307" width="4.42578125" style="1" customWidth="1"/>
    <col min="2308" max="2308" width="15.28515625" style="1" customWidth="1"/>
    <col min="2309" max="2309" width="4.42578125" style="1" customWidth="1"/>
    <col min="2310" max="2310" width="15.28515625" style="1" customWidth="1"/>
    <col min="2311" max="2311" width="9.5703125" style="1" customWidth="1"/>
    <col min="2312" max="2313" width="4.42578125" style="1" customWidth="1"/>
    <col min="2314" max="2314" width="15.28515625" style="1" customWidth="1"/>
    <col min="2315" max="2315" width="4.42578125" style="1" customWidth="1"/>
    <col min="2316" max="2316" width="15.28515625" style="1" customWidth="1"/>
    <col min="2317" max="2560" width="8.85546875" style="1"/>
    <col min="2561" max="2561" width="0" style="1" hidden="1" customWidth="1"/>
    <col min="2562" max="2563" width="4.42578125" style="1" customWidth="1"/>
    <col min="2564" max="2564" width="15.28515625" style="1" customWidth="1"/>
    <col min="2565" max="2565" width="4.42578125" style="1" customWidth="1"/>
    <col min="2566" max="2566" width="15.28515625" style="1" customWidth="1"/>
    <col min="2567" max="2567" width="9.5703125" style="1" customWidth="1"/>
    <col min="2568" max="2569" width="4.42578125" style="1" customWidth="1"/>
    <col min="2570" max="2570" width="15.28515625" style="1" customWidth="1"/>
    <col min="2571" max="2571" width="4.42578125" style="1" customWidth="1"/>
    <col min="2572" max="2572" width="15.28515625" style="1" customWidth="1"/>
    <col min="2573" max="2816" width="8.85546875" style="1"/>
    <col min="2817" max="2817" width="0" style="1" hidden="1" customWidth="1"/>
    <col min="2818" max="2819" width="4.42578125" style="1" customWidth="1"/>
    <col min="2820" max="2820" width="15.28515625" style="1" customWidth="1"/>
    <col min="2821" max="2821" width="4.42578125" style="1" customWidth="1"/>
    <col min="2822" max="2822" width="15.28515625" style="1" customWidth="1"/>
    <col min="2823" max="2823" width="9.5703125" style="1" customWidth="1"/>
    <col min="2824" max="2825" width="4.42578125" style="1" customWidth="1"/>
    <col min="2826" max="2826" width="15.28515625" style="1" customWidth="1"/>
    <col min="2827" max="2827" width="4.42578125" style="1" customWidth="1"/>
    <col min="2828" max="2828" width="15.28515625" style="1" customWidth="1"/>
    <col min="2829" max="3072" width="8.85546875" style="1"/>
    <col min="3073" max="3073" width="0" style="1" hidden="1" customWidth="1"/>
    <col min="3074" max="3075" width="4.42578125" style="1" customWidth="1"/>
    <col min="3076" max="3076" width="15.28515625" style="1" customWidth="1"/>
    <col min="3077" max="3077" width="4.42578125" style="1" customWidth="1"/>
    <col min="3078" max="3078" width="15.28515625" style="1" customWidth="1"/>
    <col min="3079" max="3079" width="9.5703125" style="1" customWidth="1"/>
    <col min="3080" max="3081" width="4.42578125" style="1" customWidth="1"/>
    <col min="3082" max="3082" width="15.28515625" style="1" customWidth="1"/>
    <col min="3083" max="3083" width="4.42578125" style="1" customWidth="1"/>
    <col min="3084" max="3084" width="15.28515625" style="1" customWidth="1"/>
    <col min="3085" max="3328" width="8.85546875" style="1"/>
    <col min="3329" max="3329" width="0" style="1" hidden="1" customWidth="1"/>
    <col min="3330" max="3331" width="4.42578125" style="1" customWidth="1"/>
    <col min="3332" max="3332" width="15.28515625" style="1" customWidth="1"/>
    <col min="3333" max="3333" width="4.42578125" style="1" customWidth="1"/>
    <col min="3334" max="3334" width="15.28515625" style="1" customWidth="1"/>
    <col min="3335" max="3335" width="9.5703125" style="1" customWidth="1"/>
    <col min="3336" max="3337" width="4.42578125" style="1" customWidth="1"/>
    <col min="3338" max="3338" width="15.28515625" style="1" customWidth="1"/>
    <col min="3339" max="3339" width="4.42578125" style="1" customWidth="1"/>
    <col min="3340" max="3340" width="15.28515625" style="1" customWidth="1"/>
    <col min="3341" max="3584" width="8.85546875" style="1"/>
    <col min="3585" max="3585" width="0" style="1" hidden="1" customWidth="1"/>
    <col min="3586" max="3587" width="4.42578125" style="1" customWidth="1"/>
    <col min="3588" max="3588" width="15.28515625" style="1" customWidth="1"/>
    <col min="3589" max="3589" width="4.42578125" style="1" customWidth="1"/>
    <col min="3590" max="3590" width="15.28515625" style="1" customWidth="1"/>
    <col min="3591" max="3591" width="9.5703125" style="1" customWidth="1"/>
    <col min="3592" max="3593" width="4.42578125" style="1" customWidth="1"/>
    <col min="3594" max="3594" width="15.28515625" style="1" customWidth="1"/>
    <col min="3595" max="3595" width="4.42578125" style="1" customWidth="1"/>
    <col min="3596" max="3596" width="15.28515625" style="1" customWidth="1"/>
    <col min="3597" max="3840" width="8.85546875" style="1"/>
    <col min="3841" max="3841" width="0" style="1" hidden="1" customWidth="1"/>
    <col min="3842" max="3843" width="4.42578125" style="1" customWidth="1"/>
    <col min="3844" max="3844" width="15.28515625" style="1" customWidth="1"/>
    <col min="3845" max="3845" width="4.42578125" style="1" customWidth="1"/>
    <col min="3846" max="3846" width="15.28515625" style="1" customWidth="1"/>
    <col min="3847" max="3847" width="9.5703125" style="1" customWidth="1"/>
    <col min="3848" max="3849" width="4.42578125" style="1" customWidth="1"/>
    <col min="3850" max="3850" width="15.28515625" style="1" customWidth="1"/>
    <col min="3851" max="3851" width="4.42578125" style="1" customWidth="1"/>
    <col min="3852" max="3852" width="15.28515625" style="1" customWidth="1"/>
    <col min="3853" max="4096" width="8.85546875" style="1"/>
    <col min="4097" max="4097" width="0" style="1" hidden="1" customWidth="1"/>
    <col min="4098" max="4099" width="4.42578125" style="1" customWidth="1"/>
    <col min="4100" max="4100" width="15.28515625" style="1" customWidth="1"/>
    <col min="4101" max="4101" width="4.42578125" style="1" customWidth="1"/>
    <col min="4102" max="4102" width="15.28515625" style="1" customWidth="1"/>
    <col min="4103" max="4103" width="9.5703125" style="1" customWidth="1"/>
    <col min="4104" max="4105" width="4.42578125" style="1" customWidth="1"/>
    <col min="4106" max="4106" width="15.28515625" style="1" customWidth="1"/>
    <col min="4107" max="4107" width="4.42578125" style="1" customWidth="1"/>
    <col min="4108" max="4108" width="15.28515625" style="1" customWidth="1"/>
    <col min="4109" max="4352" width="8.85546875" style="1"/>
    <col min="4353" max="4353" width="0" style="1" hidden="1" customWidth="1"/>
    <col min="4354" max="4355" width="4.42578125" style="1" customWidth="1"/>
    <col min="4356" max="4356" width="15.28515625" style="1" customWidth="1"/>
    <col min="4357" max="4357" width="4.42578125" style="1" customWidth="1"/>
    <col min="4358" max="4358" width="15.28515625" style="1" customWidth="1"/>
    <col min="4359" max="4359" width="9.5703125" style="1" customWidth="1"/>
    <col min="4360" max="4361" width="4.42578125" style="1" customWidth="1"/>
    <col min="4362" max="4362" width="15.28515625" style="1" customWidth="1"/>
    <col min="4363" max="4363" width="4.42578125" style="1" customWidth="1"/>
    <col min="4364" max="4364" width="15.28515625" style="1" customWidth="1"/>
    <col min="4365" max="4608" width="8.85546875" style="1"/>
    <col min="4609" max="4609" width="0" style="1" hidden="1" customWidth="1"/>
    <col min="4610" max="4611" width="4.42578125" style="1" customWidth="1"/>
    <col min="4612" max="4612" width="15.28515625" style="1" customWidth="1"/>
    <col min="4613" max="4613" width="4.42578125" style="1" customWidth="1"/>
    <col min="4614" max="4614" width="15.28515625" style="1" customWidth="1"/>
    <col min="4615" max="4615" width="9.5703125" style="1" customWidth="1"/>
    <col min="4616" max="4617" width="4.42578125" style="1" customWidth="1"/>
    <col min="4618" max="4618" width="15.28515625" style="1" customWidth="1"/>
    <col min="4619" max="4619" width="4.42578125" style="1" customWidth="1"/>
    <col min="4620" max="4620" width="15.28515625" style="1" customWidth="1"/>
    <col min="4621" max="4864" width="8.85546875" style="1"/>
    <col min="4865" max="4865" width="0" style="1" hidden="1" customWidth="1"/>
    <col min="4866" max="4867" width="4.42578125" style="1" customWidth="1"/>
    <col min="4868" max="4868" width="15.28515625" style="1" customWidth="1"/>
    <col min="4869" max="4869" width="4.42578125" style="1" customWidth="1"/>
    <col min="4870" max="4870" width="15.28515625" style="1" customWidth="1"/>
    <col min="4871" max="4871" width="9.5703125" style="1" customWidth="1"/>
    <col min="4872" max="4873" width="4.42578125" style="1" customWidth="1"/>
    <col min="4874" max="4874" width="15.28515625" style="1" customWidth="1"/>
    <col min="4875" max="4875" width="4.42578125" style="1" customWidth="1"/>
    <col min="4876" max="4876" width="15.28515625" style="1" customWidth="1"/>
    <col min="4877" max="5120" width="8.85546875" style="1"/>
    <col min="5121" max="5121" width="0" style="1" hidden="1" customWidth="1"/>
    <col min="5122" max="5123" width="4.42578125" style="1" customWidth="1"/>
    <col min="5124" max="5124" width="15.28515625" style="1" customWidth="1"/>
    <col min="5125" max="5125" width="4.42578125" style="1" customWidth="1"/>
    <col min="5126" max="5126" width="15.28515625" style="1" customWidth="1"/>
    <col min="5127" max="5127" width="9.5703125" style="1" customWidth="1"/>
    <col min="5128" max="5129" width="4.42578125" style="1" customWidth="1"/>
    <col min="5130" max="5130" width="15.28515625" style="1" customWidth="1"/>
    <col min="5131" max="5131" width="4.42578125" style="1" customWidth="1"/>
    <col min="5132" max="5132" width="15.28515625" style="1" customWidth="1"/>
    <col min="5133" max="5376" width="8.85546875" style="1"/>
    <col min="5377" max="5377" width="0" style="1" hidden="1" customWidth="1"/>
    <col min="5378" max="5379" width="4.42578125" style="1" customWidth="1"/>
    <col min="5380" max="5380" width="15.28515625" style="1" customWidth="1"/>
    <col min="5381" max="5381" width="4.42578125" style="1" customWidth="1"/>
    <col min="5382" max="5382" width="15.28515625" style="1" customWidth="1"/>
    <col min="5383" max="5383" width="9.5703125" style="1" customWidth="1"/>
    <col min="5384" max="5385" width="4.42578125" style="1" customWidth="1"/>
    <col min="5386" max="5386" width="15.28515625" style="1" customWidth="1"/>
    <col min="5387" max="5387" width="4.42578125" style="1" customWidth="1"/>
    <col min="5388" max="5388" width="15.28515625" style="1" customWidth="1"/>
    <col min="5389" max="5632" width="8.85546875" style="1"/>
    <col min="5633" max="5633" width="0" style="1" hidden="1" customWidth="1"/>
    <col min="5634" max="5635" width="4.42578125" style="1" customWidth="1"/>
    <col min="5636" max="5636" width="15.28515625" style="1" customWidth="1"/>
    <col min="5637" max="5637" width="4.42578125" style="1" customWidth="1"/>
    <col min="5638" max="5638" width="15.28515625" style="1" customWidth="1"/>
    <col min="5639" max="5639" width="9.5703125" style="1" customWidth="1"/>
    <col min="5640" max="5641" width="4.42578125" style="1" customWidth="1"/>
    <col min="5642" max="5642" width="15.28515625" style="1" customWidth="1"/>
    <col min="5643" max="5643" width="4.42578125" style="1" customWidth="1"/>
    <col min="5644" max="5644" width="15.28515625" style="1" customWidth="1"/>
    <col min="5645" max="5888" width="8.85546875" style="1"/>
    <col min="5889" max="5889" width="0" style="1" hidden="1" customWidth="1"/>
    <col min="5890" max="5891" width="4.42578125" style="1" customWidth="1"/>
    <col min="5892" max="5892" width="15.28515625" style="1" customWidth="1"/>
    <col min="5893" max="5893" width="4.42578125" style="1" customWidth="1"/>
    <col min="5894" max="5894" width="15.28515625" style="1" customWidth="1"/>
    <col min="5895" max="5895" width="9.5703125" style="1" customWidth="1"/>
    <col min="5896" max="5897" width="4.42578125" style="1" customWidth="1"/>
    <col min="5898" max="5898" width="15.28515625" style="1" customWidth="1"/>
    <col min="5899" max="5899" width="4.42578125" style="1" customWidth="1"/>
    <col min="5900" max="5900" width="15.28515625" style="1" customWidth="1"/>
    <col min="5901" max="6144" width="8.85546875" style="1"/>
    <col min="6145" max="6145" width="0" style="1" hidden="1" customWidth="1"/>
    <col min="6146" max="6147" width="4.42578125" style="1" customWidth="1"/>
    <col min="6148" max="6148" width="15.28515625" style="1" customWidth="1"/>
    <col min="6149" max="6149" width="4.42578125" style="1" customWidth="1"/>
    <col min="6150" max="6150" width="15.28515625" style="1" customWidth="1"/>
    <col min="6151" max="6151" width="9.5703125" style="1" customWidth="1"/>
    <col min="6152" max="6153" width="4.42578125" style="1" customWidth="1"/>
    <col min="6154" max="6154" width="15.28515625" style="1" customWidth="1"/>
    <col min="6155" max="6155" width="4.42578125" style="1" customWidth="1"/>
    <col min="6156" max="6156" width="15.28515625" style="1" customWidth="1"/>
    <col min="6157" max="6400" width="8.85546875" style="1"/>
    <col min="6401" max="6401" width="0" style="1" hidden="1" customWidth="1"/>
    <col min="6402" max="6403" width="4.42578125" style="1" customWidth="1"/>
    <col min="6404" max="6404" width="15.28515625" style="1" customWidth="1"/>
    <col min="6405" max="6405" width="4.42578125" style="1" customWidth="1"/>
    <col min="6406" max="6406" width="15.28515625" style="1" customWidth="1"/>
    <col min="6407" max="6407" width="9.5703125" style="1" customWidth="1"/>
    <col min="6408" max="6409" width="4.42578125" style="1" customWidth="1"/>
    <col min="6410" max="6410" width="15.28515625" style="1" customWidth="1"/>
    <col min="6411" max="6411" width="4.42578125" style="1" customWidth="1"/>
    <col min="6412" max="6412" width="15.28515625" style="1" customWidth="1"/>
    <col min="6413" max="6656" width="8.85546875" style="1"/>
    <col min="6657" max="6657" width="0" style="1" hidden="1" customWidth="1"/>
    <col min="6658" max="6659" width="4.42578125" style="1" customWidth="1"/>
    <col min="6660" max="6660" width="15.28515625" style="1" customWidth="1"/>
    <col min="6661" max="6661" width="4.42578125" style="1" customWidth="1"/>
    <col min="6662" max="6662" width="15.28515625" style="1" customWidth="1"/>
    <col min="6663" max="6663" width="9.5703125" style="1" customWidth="1"/>
    <col min="6664" max="6665" width="4.42578125" style="1" customWidth="1"/>
    <col min="6666" max="6666" width="15.28515625" style="1" customWidth="1"/>
    <col min="6667" max="6667" width="4.42578125" style="1" customWidth="1"/>
    <col min="6668" max="6668" width="15.28515625" style="1" customWidth="1"/>
    <col min="6669" max="6912" width="8.85546875" style="1"/>
    <col min="6913" max="6913" width="0" style="1" hidden="1" customWidth="1"/>
    <col min="6914" max="6915" width="4.42578125" style="1" customWidth="1"/>
    <col min="6916" max="6916" width="15.28515625" style="1" customWidth="1"/>
    <col min="6917" max="6917" width="4.42578125" style="1" customWidth="1"/>
    <col min="6918" max="6918" width="15.28515625" style="1" customWidth="1"/>
    <col min="6919" max="6919" width="9.5703125" style="1" customWidth="1"/>
    <col min="6920" max="6921" width="4.42578125" style="1" customWidth="1"/>
    <col min="6922" max="6922" width="15.28515625" style="1" customWidth="1"/>
    <col min="6923" max="6923" width="4.42578125" style="1" customWidth="1"/>
    <col min="6924" max="6924" width="15.28515625" style="1" customWidth="1"/>
    <col min="6925" max="7168" width="8.85546875" style="1"/>
    <col min="7169" max="7169" width="0" style="1" hidden="1" customWidth="1"/>
    <col min="7170" max="7171" width="4.42578125" style="1" customWidth="1"/>
    <col min="7172" max="7172" width="15.28515625" style="1" customWidth="1"/>
    <col min="7173" max="7173" width="4.42578125" style="1" customWidth="1"/>
    <col min="7174" max="7174" width="15.28515625" style="1" customWidth="1"/>
    <col min="7175" max="7175" width="9.5703125" style="1" customWidth="1"/>
    <col min="7176" max="7177" width="4.42578125" style="1" customWidth="1"/>
    <col min="7178" max="7178" width="15.28515625" style="1" customWidth="1"/>
    <col min="7179" max="7179" width="4.42578125" style="1" customWidth="1"/>
    <col min="7180" max="7180" width="15.28515625" style="1" customWidth="1"/>
    <col min="7181" max="7424" width="8.85546875" style="1"/>
    <col min="7425" max="7425" width="0" style="1" hidden="1" customWidth="1"/>
    <col min="7426" max="7427" width="4.42578125" style="1" customWidth="1"/>
    <col min="7428" max="7428" width="15.28515625" style="1" customWidth="1"/>
    <col min="7429" max="7429" width="4.42578125" style="1" customWidth="1"/>
    <col min="7430" max="7430" width="15.28515625" style="1" customWidth="1"/>
    <col min="7431" max="7431" width="9.5703125" style="1" customWidth="1"/>
    <col min="7432" max="7433" width="4.42578125" style="1" customWidth="1"/>
    <col min="7434" max="7434" width="15.28515625" style="1" customWidth="1"/>
    <col min="7435" max="7435" width="4.42578125" style="1" customWidth="1"/>
    <col min="7436" max="7436" width="15.28515625" style="1" customWidth="1"/>
    <col min="7437" max="7680" width="8.85546875" style="1"/>
    <col min="7681" max="7681" width="0" style="1" hidden="1" customWidth="1"/>
    <col min="7682" max="7683" width="4.42578125" style="1" customWidth="1"/>
    <col min="7684" max="7684" width="15.28515625" style="1" customWidth="1"/>
    <col min="7685" max="7685" width="4.42578125" style="1" customWidth="1"/>
    <col min="7686" max="7686" width="15.28515625" style="1" customWidth="1"/>
    <col min="7687" max="7687" width="9.5703125" style="1" customWidth="1"/>
    <col min="7688" max="7689" width="4.42578125" style="1" customWidth="1"/>
    <col min="7690" max="7690" width="15.28515625" style="1" customWidth="1"/>
    <col min="7691" max="7691" width="4.42578125" style="1" customWidth="1"/>
    <col min="7692" max="7692" width="15.28515625" style="1" customWidth="1"/>
    <col min="7693" max="7936" width="8.85546875" style="1"/>
    <col min="7937" max="7937" width="0" style="1" hidden="1" customWidth="1"/>
    <col min="7938" max="7939" width="4.42578125" style="1" customWidth="1"/>
    <col min="7940" max="7940" width="15.28515625" style="1" customWidth="1"/>
    <col min="7941" max="7941" width="4.42578125" style="1" customWidth="1"/>
    <col min="7942" max="7942" width="15.28515625" style="1" customWidth="1"/>
    <col min="7943" max="7943" width="9.5703125" style="1" customWidth="1"/>
    <col min="7944" max="7945" width="4.42578125" style="1" customWidth="1"/>
    <col min="7946" max="7946" width="15.28515625" style="1" customWidth="1"/>
    <col min="7947" max="7947" width="4.42578125" style="1" customWidth="1"/>
    <col min="7948" max="7948" width="15.28515625" style="1" customWidth="1"/>
    <col min="7949" max="8192" width="8.85546875" style="1"/>
    <col min="8193" max="8193" width="0" style="1" hidden="1" customWidth="1"/>
    <col min="8194" max="8195" width="4.42578125" style="1" customWidth="1"/>
    <col min="8196" max="8196" width="15.28515625" style="1" customWidth="1"/>
    <col min="8197" max="8197" width="4.42578125" style="1" customWidth="1"/>
    <col min="8198" max="8198" width="15.28515625" style="1" customWidth="1"/>
    <col min="8199" max="8199" width="9.5703125" style="1" customWidth="1"/>
    <col min="8200" max="8201" width="4.42578125" style="1" customWidth="1"/>
    <col min="8202" max="8202" width="15.28515625" style="1" customWidth="1"/>
    <col min="8203" max="8203" width="4.42578125" style="1" customWidth="1"/>
    <col min="8204" max="8204" width="15.28515625" style="1" customWidth="1"/>
    <col min="8205" max="8448" width="8.85546875" style="1"/>
    <col min="8449" max="8449" width="0" style="1" hidden="1" customWidth="1"/>
    <col min="8450" max="8451" width="4.42578125" style="1" customWidth="1"/>
    <col min="8452" max="8452" width="15.28515625" style="1" customWidth="1"/>
    <col min="8453" max="8453" width="4.42578125" style="1" customWidth="1"/>
    <col min="8454" max="8454" width="15.28515625" style="1" customWidth="1"/>
    <col min="8455" max="8455" width="9.5703125" style="1" customWidth="1"/>
    <col min="8456" max="8457" width="4.42578125" style="1" customWidth="1"/>
    <col min="8458" max="8458" width="15.28515625" style="1" customWidth="1"/>
    <col min="8459" max="8459" width="4.42578125" style="1" customWidth="1"/>
    <col min="8460" max="8460" width="15.28515625" style="1" customWidth="1"/>
    <col min="8461" max="8704" width="8.85546875" style="1"/>
    <col min="8705" max="8705" width="0" style="1" hidden="1" customWidth="1"/>
    <col min="8706" max="8707" width="4.42578125" style="1" customWidth="1"/>
    <col min="8708" max="8708" width="15.28515625" style="1" customWidth="1"/>
    <col min="8709" max="8709" width="4.42578125" style="1" customWidth="1"/>
    <col min="8710" max="8710" width="15.28515625" style="1" customWidth="1"/>
    <col min="8711" max="8711" width="9.5703125" style="1" customWidth="1"/>
    <col min="8712" max="8713" width="4.42578125" style="1" customWidth="1"/>
    <col min="8714" max="8714" width="15.28515625" style="1" customWidth="1"/>
    <col min="8715" max="8715" width="4.42578125" style="1" customWidth="1"/>
    <col min="8716" max="8716" width="15.28515625" style="1" customWidth="1"/>
    <col min="8717" max="8960" width="8.85546875" style="1"/>
    <col min="8961" max="8961" width="0" style="1" hidden="1" customWidth="1"/>
    <col min="8962" max="8963" width="4.42578125" style="1" customWidth="1"/>
    <col min="8964" max="8964" width="15.28515625" style="1" customWidth="1"/>
    <col min="8965" max="8965" width="4.42578125" style="1" customWidth="1"/>
    <col min="8966" max="8966" width="15.28515625" style="1" customWidth="1"/>
    <col min="8967" max="8967" width="9.5703125" style="1" customWidth="1"/>
    <col min="8968" max="8969" width="4.42578125" style="1" customWidth="1"/>
    <col min="8970" max="8970" width="15.28515625" style="1" customWidth="1"/>
    <col min="8971" max="8971" width="4.42578125" style="1" customWidth="1"/>
    <col min="8972" max="8972" width="15.28515625" style="1" customWidth="1"/>
    <col min="8973" max="9216" width="8.85546875" style="1"/>
    <col min="9217" max="9217" width="0" style="1" hidden="1" customWidth="1"/>
    <col min="9218" max="9219" width="4.42578125" style="1" customWidth="1"/>
    <col min="9220" max="9220" width="15.28515625" style="1" customWidth="1"/>
    <col min="9221" max="9221" width="4.42578125" style="1" customWidth="1"/>
    <col min="9222" max="9222" width="15.28515625" style="1" customWidth="1"/>
    <col min="9223" max="9223" width="9.5703125" style="1" customWidth="1"/>
    <col min="9224" max="9225" width="4.42578125" style="1" customWidth="1"/>
    <col min="9226" max="9226" width="15.28515625" style="1" customWidth="1"/>
    <col min="9227" max="9227" width="4.42578125" style="1" customWidth="1"/>
    <col min="9228" max="9228" width="15.28515625" style="1" customWidth="1"/>
    <col min="9229" max="9472" width="8.85546875" style="1"/>
    <col min="9473" max="9473" width="0" style="1" hidden="1" customWidth="1"/>
    <col min="9474" max="9475" width="4.42578125" style="1" customWidth="1"/>
    <col min="9476" max="9476" width="15.28515625" style="1" customWidth="1"/>
    <col min="9477" max="9477" width="4.42578125" style="1" customWidth="1"/>
    <col min="9478" max="9478" width="15.28515625" style="1" customWidth="1"/>
    <col min="9479" max="9479" width="9.5703125" style="1" customWidth="1"/>
    <col min="9480" max="9481" width="4.42578125" style="1" customWidth="1"/>
    <col min="9482" max="9482" width="15.28515625" style="1" customWidth="1"/>
    <col min="9483" max="9483" width="4.42578125" style="1" customWidth="1"/>
    <col min="9484" max="9484" width="15.28515625" style="1" customWidth="1"/>
    <col min="9485" max="9728" width="8.85546875" style="1"/>
    <col min="9729" max="9729" width="0" style="1" hidden="1" customWidth="1"/>
    <col min="9730" max="9731" width="4.42578125" style="1" customWidth="1"/>
    <col min="9732" max="9732" width="15.28515625" style="1" customWidth="1"/>
    <col min="9733" max="9733" width="4.42578125" style="1" customWidth="1"/>
    <col min="9734" max="9734" width="15.28515625" style="1" customWidth="1"/>
    <col min="9735" max="9735" width="9.5703125" style="1" customWidth="1"/>
    <col min="9736" max="9737" width="4.42578125" style="1" customWidth="1"/>
    <col min="9738" max="9738" width="15.28515625" style="1" customWidth="1"/>
    <col min="9739" max="9739" width="4.42578125" style="1" customWidth="1"/>
    <col min="9740" max="9740" width="15.28515625" style="1" customWidth="1"/>
    <col min="9741" max="9984" width="8.85546875" style="1"/>
    <col min="9985" max="9985" width="0" style="1" hidden="1" customWidth="1"/>
    <col min="9986" max="9987" width="4.42578125" style="1" customWidth="1"/>
    <col min="9988" max="9988" width="15.28515625" style="1" customWidth="1"/>
    <col min="9989" max="9989" width="4.42578125" style="1" customWidth="1"/>
    <col min="9990" max="9990" width="15.28515625" style="1" customWidth="1"/>
    <col min="9991" max="9991" width="9.5703125" style="1" customWidth="1"/>
    <col min="9992" max="9993" width="4.42578125" style="1" customWidth="1"/>
    <col min="9994" max="9994" width="15.28515625" style="1" customWidth="1"/>
    <col min="9995" max="9995" width="4.42578125" style="1" customWidth="1"/>
    <col min="9996" max="9996" width="15.28515625" style="1" customWidth="1"/>
    <col min="9997" max="10240" width="8.85546875" style="1"/>
    <col min="10241" max="10241" width="0" style="1" hidden="1" customWidth="1"/>
    <col min="10242" max="10243" width="4.42578125" style="1" customWidth="1"/>
    <col min="10244" max="10244" width="15.28515625" style="1" customWidth="1"/>
    <col min="10245" max="10245" width="4.42578125" style="1" customWidth="1"/>
    <col min="10246" max="10246" width="15.28515625" style="1" customWidth="1"/>
    <col min="10247" max="10247" width="9.5703125" style="1" customWidth="1"/>
    <col min="10248" max="10249" width="4.42578125" style="1" customWidth="1"/>
    <col min="10250" max="10250" width="15.28515625" style="1" customWidth="1"/>
    <col min="10251" max="10251" width="4.42578125" style="1" customWidth="1"/>
    <col min="10252" max="10252" width="15.28515625" style="1" customWidth="1"/>
    <col min="10253" max="10496" width="8.85546875" style="1"/>
    <col min="10497" max="10497" width="0" style="1" hidden="1" customWidth="1"/>
    <col min="10498" max="10499" width="4.42578125" style="1" customWidth="1"/>
    <col min="10500" max="10500" width="15.28515625" style="1" customWidth="1"/>
    <col min="10501" max="10501" width="4.42578125" style="1" customWidth="1"/>
    <col min="10502" max="10502" width="15.28515625" style="1" customWidth="1"/>
    <col min="10503" max="10503" width="9.5703125" style="1" customWidth="1"/>
    <col min="10504" max="10505" width="4.42578125" style="1" customWidth="1"/>
    <col min="10506" max="10506" width="15.28515625" style="1" customWidth="1"/>
    <col min="10507" max="10507" width="4.42578125" style="1" customWidth="1"/>
    <col min="10508" max="10508" width="15.28515625" style="1" customWidth="1"/>
    <col min="10509" max="10752" width="8.85546875" style="1"/>
    <col min="10753" max="10753" width="0" style="1" hidden="1" customWidth="1"/>
    <col min="10754" max="10755" width="4.42578125" style="1" customWidth="1"/>
    <col min="10756" max="10756" width="15.28515625" style="1" customWidth="1"/>
    <col min="10757" max="10757" width="4.42578125" style="1" customWidth="1"/>
    <col min="10758" max="10758" width="15.28515625" style="1" customWidth="1"/>
    <col min="10759" max="10759" width="9.5703125" style="1" customWidth="1"/>
    <col min="10760" max="10761" width="4.42578125" style="1" customWidth="1"/>
    <col min="10762" max="10762" width="15.28515625" style="1" customWidth="1"/>
    <col min="10763" max="10763" width="4.42578125" style="1" customWidth="1"/>
    <col min="10764" max="10764" width="15.28515625" style="1" customWidth="1"/>
    <col min="10765" max="11008" width="8.85546875" style="1"/>
    <col min="11009" max="11009" width="0" style="1" hidden="1" customWidth="1"/>
    <col min="11010" max="11011" width="4.42578125" style="1" customWidth="1"/>
    <col min="11012" max="11012" width="15.28515625" style="1" customWidth="1"/>
    <col min="11013" max="11013" width="4.42578125" style="1" customWidth="1"/>
    <col min="11014" max="11014" width="15.28515625" style="1" customWidth="1"/>
    <col min="11015" max="11015" width="9.5703125" style="1" customWidth="1"/>
    <col min="11016" max="11017" width="4.42578125" style="1" customWidth="1"/>
    <col min="11018" max="11018" width="15.28515625" style="1" customWidth="1"/>
    <col min="11019" max="11019" width="4.42578125" style="1" customWidth="1"/>
    <col min="11020" max="11020" width="15.28515625" style="1" customWidth="1"/>
    <col min="11021" max="11264" width="8.85546875" style="1"/>
    <col min="11265" max="11265" width="0" style="1" hidden="1" customWidth="1"/>
    <col min="11266" max="11267" width="4.42578125" style="1" customWidth="1"/>
    <col min="11268" max="11268" width="15.28515625" style="1" customWidth="1"/>
    <col min="11269" max="11269" width="4.42578125" style="1" customWidth="1"/>
    <col min="11270" max="11270" width="15.28515625" style="1" customWidth="1"/>
    <col min="11271" max="11271" width="9.5703125" style="1" customWidth="1"/>
    <col min="11272" max="11273" width="4.42578125" style="1" customWidth="1"/>
    <col min="11274" max="11274" width="15.28515625" style="1" customWidth="1"/>
    <col min="11275" max="11275" width="4.42578125" style="1" customWidth="1"/>
    <col min="11276" max="11276" width="15.28515625" style="1" customWidth="1"/>
    <col min="11277" max="11520" width="8.85546875" style="1"/>
    <col min="11521" max="11521" width="0" style="1" hidden="1" customWidth="1"/>
    <col min="11522" max="11523" width="4.42578125" style="1" customWidth="1"/>
    <col min="11524" max="11524" width="15.28515625" style="1" customWidth="1"/>
    <col min="11525" max="11525" width="4.42578125" style="1" customWidth="1"/>
    <col min="11526" max="11526" width="15.28515625" style="1" customWidth="1"/>
    <col min="11527" max="11527" width="9.5703125" style="1" customWidth="1"/>
    <col min="11528" max="11529" width="4.42578125" style="1" customWidth="1"/>
    <col min="11530" max="11530" width="15.28515625" style="1" customWidth="1"/>
    <col min="11531" max="11531" width="4.42578125" style="1" customWidth="1"/>
    <col min="11532" max="11532" width="15.28515625" style="1" customWidth="1"/>
    <col min="11533" max="11776" width="8.85546875" style="1"/>
    <col min="11777" max="11777" width="0" style="1" hidden="1" customWidth="1"/>
    <col min="11778" max="11779" width="4.42578125" style="1" customWidth="1"/>
    <col min="11780" max="11780" width="15.28515625" style="1" customWidth="1"/>
    <col min="11781" max="11781" width="4.42578125" style="1" customWidth="1"/>
    <col min="11782" max="11782" width="15.28515625" style="1" customWidth="1"/>
    <col min="11783" max="11783" width="9.5703125" style="1" customWidth="1"/>
    <col min="11784" max="11785" width="4.42578125" style="1" customWidth="1"/>
    <col min="11786" max="11786" width="15.28515625" style="1" customWidth="1"/>
    <col min="11787" max="11787" width="4.42578125" style="1" customWidth="1"/>
    <col min="11788" max="11788" width="15.28515625" style="1" customWidth="1"/>
    <col min="11789" max="12032" width="8.85546875" style="1"/>
    <col min="12033" max="12033" width="0" style="1" hidden="1" customWidth="1"/>
    <col min="12034" max="12035" width="4.42578125" style="1" customWidth="1"/>
    <col min="12036" max="12036" width="15.28515625" style="1" customWidth="1"/>
    <col min="12037" max="12037" width="4.42578125" style="1" customWidth="1"/>
    <col min="12038" max="12038" width="15.28515625" style="1" customWidth="1"/>
    <col min="12039" max="12039" width="9.5703125" style="1" customWidth="1"/>
    <col min="12040" max="12041" width="4.42578125" style="1" customWidth="1"/>
    <col min="12042" max="12042" width="15.28515625" style="1" customWidth="1"/>
    <col min="12043" max="12043" width="4.42578125" style="1" customWidth="1"/>
    <col min="12044" max="12044" width="15.28515625" style="1" customWidth="1"/>
    <col min="12045" max="12288" width="8.85546875" style="1"/>
    <col min="12289" max="12289" width="0" style="1" hidden="1" customWidth="1"/>
    <col min="12290" max="12291" width="4.42578125" style="1" customWidth="1"/>
    <col min="12292" max="12292" width="15.28515625" style="1" customWidth="1"/>
    <col min="12293" max="12293" width="4.42578125" style="1" customWidth="1"/>
    <col min="12294" max="12294" width="15.28515625" style="1" customWidth="1"/>
    <col min="12295" max="12295" width="9.5703125" style="1" customWidth="1"/>
    <col min="12296" max="12297" width="4.42578125" style="1" customWidth="1"/>
    <col min="12298" max="12298" width="15.28515625" style="1" customWidth="1"/>
    <col min="12299" max="12299" width="4.42578125" style="1" customWidth="1"/>
    <col min="12300" max="12300" width="15.28515625" style="1" customWidth="1"/>
    <col min="12301" max="12544" width="8.85546875" style="1"/>
    <col min="12545" max="12545" width="0" style="1" hidden="1" customWidth="1"/>
    <col min="12546" max="12547" width="4.42578125" style="1" customWidth="1"/>
    <col min="12548" max="12548" width="15.28515625" style="1" customWidth="1"/>
    <col min="12549" max="12549" width="4.42578125" style="1" customWidth="1"/>
    <col min="12550" max="12550" width="15.28515625" style="1" customWidth="1"/>
    <col min="12551" max="12551" width="9.5703125" style="1" customWidth="1"/>
    <col min="12552" max="12553" width="4.42578125" style="1" customWidth="1"/>
    <col min="12554" max="12554" width="15.28515625" style="1" customWidth="1"/>
    <col min="12555" max="12555" width="4.42578125" style="1" customWidth="1"/>
    <col min="12556" max="12556" width="15.28515625" style="1" customWidth="1"/>
    <col min="12557" max="12800" width="8.85546875" style="1"/>
    <col min="12801" max="12801" width="0" style="1" hidden="1" customWidth="1"/>
    <col min="12802" max="12803" width="4.42578125" style="1" customWidth="1"/>
    <col min="12804" max="12804" width="15.28515625" style="1" customWidth="1"/>
    <col min="12805" max="12805" width="4.42578125" style="1" customWidth="1"/>
    <col min="12806" max="12806" width="15.28515625" style="1" customWidth="1"/>
    <col min="12807" max="12807" width="9.5703125" style="1" customWidth="1"/>
    <col min="12808" max="12809" width="4.42578125" style="1" customWidth="1"/>
    <col min="12810" max="12810" width="15.28515625" style="1" customWidth="1"/>
    <col min="12811" max="12811" width="4.42578125" style="1" customWidth="1"/>
    <col min="12812" max="12812" width="15.28515625" style="1" customWidth="1"/>
    <col min="12813" max="13056" width="8.85546875" style="1"/>
    <col min="13057" max="13057" width="0" style="1" hidden="1" customWidth="1"/>
    <col min="13058" max="13059" width="4.42578125" style="1" customWidth="1"/>
    <col min="13060" max="13060" width="15.28515625" style="1" customWidth="1"/>
    <col min="13061" max="13061" width="4.42578125" style="1" customWidth="1"/>
    <col min="13062" max="13062" width="15.28515625" style="1" customWidth="1"/>
    <col min="13063" max="13063" width="9.5703125" style="1" customWidth="1"/>
    <col min="13064" max="13065" width="4.42578125" style="1" customWidth="1"/>
    <col min="13066" max="13066" width="15.28515625" style="1" customWidth="1"/>
    <col min="13067" max="13067" width="4.42578125" style="1" customWidth="1"/>
    <col min="13068" max="13068" width="15.28515625" style="1" customWidth="1"/>
    <col min="13069" max="13312" width="8.85546875" style="1"/>
    <col min="13313" max="13313" width="0" style="1" hidden="1" customWidth="1"/>
    <col min="13314" max="13315" width="4.42578125" style="1" customWidth="1"/>
    <col min="13316" max="13316" width="15.28515625" style="1" customWidth="1"/>
    <col min="13317" max="13317" width="4.42578125" style="1" customWidth="1"/>
    <col min="13318" max="13318" width="15.28515625" style="1" customWidth="1"/>
    <col min="13319" max="13319" width="9.5703125" style="1" customWidth="1"/>
    <col min="13320" max="13321" width="4.42578125" style="1" customWidth="1"/>
    <col min="13322" max="13322" width="15.28515625" style="1" customWidth="1"/>
    <col min="13323" max="13323" width="4.42578125" style="1" customWidth="1"/>
    <col min="13324" max="13324" width="15.28515625" style="1" customWidth="1"/>
    <col min="13325" max="13568" width="8.85546875" style="1"/>
    <col min="13569" max="13569" width="0" style="1" hidden="1" customWidth="1"/>
    <col min="13570" max="13571" width="4.42578125" style="1" customWidth="1"/>
    <col min="13572" max="13572" width="15.28515625" style="1" customWidth="1"/>
    <col min="13573" max="13573" width="4.42578125" style="1" customWidth="1"/>
    <col min="13574" max="13574" width="15.28515625" style="1" customWidth="1"/>
    <col min="13575" max="13575" width="9.5703125" style="1" customWidth="1"/>
    <col min="13576" max="13577" width="4.42578125" style="1" customWidth="1"/>
    <col min="13578" max="13578" width="15.28515625" style="1" customWidth="1"/>
    <col min="13579" max="13579" width="4.42578125" style="1" customWidth="1"/>
    <col min="13580" max="13580" width="15.28515625" style="1" customWidth="1"/>
    <col min="13581" max="13824" width="8.85546875" style="1"/>
    <col min="13825" max="13825" width="0" style="1" hidden="1" customWidth="1"/>
    <col min="13826" max="13827" width="4.42578125" style="1" customWidth="1"/>
    <col min="13828" max="13828" width="15.28515625" style="1" customWidth="1"/>
    <col min="13829" max="13829" width="4.42578125" style="1" customWidth="1"/>
    <col min="13830" max="13830" width="15.28515625" style="1" customWidth="1"/>
    <col min="13831" max="13831" width="9.5703125" style="1" customWidth="1"/>
    <col min="13832" max="13833" width="4.42578125" style="1" customWidth="1"/>
    <col min="13834" max="13834" width="15.28515625" style="1" customWidth="1"/>
    <col min="13835" max="13835" width="4.42578125" style="1" customWidth="1"/>
    <col min="13836" max="13836" width="15.28515625" style="1" customWidth="1"/>
    <col min="13837" max="14080" width="8.85546875" style="1"/>
    <col min="14081" max="14081" width="0" style="1" hidden="1" customWidth="1"/>
    <col min="14082" max="14083" width="4.42578125" style="1" customWidth="1"/>
    <col min="14084" max="14084" width="15.28515625" style="1" customWidth="1"/>
    <col min="14085" max="14085" width="4.42578125" style="1" customWidth="1"/>
    <col min="14086" max="14086" width="15.28515625" style="1" customWidth="1"/>
    <col min="14087" max="14087" width="9.5703125" style="1" customWidth="1"/>
    <col min="14088" max="14089" width="4.42578125" style="1" customWidth="1"/>
    <col min="14090" max="14090" width="15.28515625" style="1" customWidth="1"/>
    <col min="14091" max="14091" width="4.42578125" style="1" customWidth="1"/>
    <col min="14092" max="14092" width="15.28515625" style="1" customWidth="1"/>
    <col min="14093" max="14336" width="8.85546875" style="1"/>
    <col min="14337" max="14337" width="0" style="1" hidden="1" customWidth="1"/>
    <col min="14338" max="14339" width="4.42578125" style="1" customWidth="1"/>
    <col min="14340" max="14340" width="15.28515625" style="1" customWidth="1"/>
    <col min="14341" max="14341" width="4.42578125" style="1" customWidth="1"/>
    <col min="14342" max="14342" width="15.28515625" style="1" customWidth="1"/>
    <col min="14343" max="14343" width="9.5703125" style="1" customWidth="1"/>
    <col min="14344" max="14345" width="4.42578125" style="1" customWidth="1"/>
    <col min="14346" max="14346" width="15.28515625" style="1" customWidth="1"/>
    <col min="14347" max="14347" width="4.42578125" style="1" customWidth="1"/>
    <col min="14348" max="14348" width="15.28515625" style="1" customWidth="1"/>
    <col min="14349" max="14592" width="8.85546875" style="1"/>
    <col min="14593" max="14593" width="0" style="1" hidden="1" customWidth="1"/>
    <col min="14594" max="14595" width="4.42578125" style="1" customWidth="1"/>
    <col min="14596" max="14596" width="15.28515625" style="1" customWidth="1"/>
    <col min="14597" max="14597" width="4.42578125" style="1" customWidth="1"/>
    <col min="14598" max="14598" width="15.28515625" style="1" customWidth="1"/>
    <col min="14599" max="14599" width="9.5703125" style="1" customWidth="1"/>
    <col min="14600" max="14601" width="4.42578125" style="1" customWidth="1"/>
    <col min="14602" max="14602" width="15.28515625" style="1" customWidth="1"/>
    <col min="14603" max="14603" width="4.42578125" style="1" customWidth="1"/>
    <col min="14604" max="14604" width="15.28515625" style="1" customWidth="1"/>
    <col min="14605" max="14848" width="8.85546875" style="1"/>
    <col min="14849" max="14849" width="0" style="1" hidden="1" customWidth="1"/>
    <col min="14850" max="14851" width="4.42578125" style="1" customWidth="1"/>
    <col min="14852" max="14852" width="15.28515625" style="1" customWidth="1"/>
    <col min="14853" max="14853" width="4.42578125" style="1" customWidth="1"/>
    <col min="14854" max="14854" width="15.28515625" style="1" customWidth="1"/>
    <col min="14855" max="14855" width="9.5703125" style="1" customWidth="1"/>
    <col min="14856" max="14857" width="4.42578125" style="1" customWidth="1"/>
    <col min="14858" max="14858" width="15.28515625" style="1" customWidth="1"/>
    <col min="14859" max="14859" width="4.42578125" style="1" customWidth="1"/>
    <col min="14860" max="14860" width="15.28515625" style="1" customWidth="1"/>
    <col min="14861" max="15104" width="8.85546875" style="1"/>
    <col min="15105" max="15105" width="0" style="1" hidden="1" customWidth="1"/>
    <col min="15106" max="15107" width="4.42578125" style="1" customWidth="1"/>
    <col min="15108" max="15108" width="15.28515625" style="1" customWidth="1"/>
    <col min="15109" max="15109" width="4.42578125" style="1" customWidth="1"/>
    <col min="15110" max="15110" width="15.28515625" style="1" customWidth="1"/>
    <col min="15111" max="15111" width="9.5703125" style="1" customWidth="1"/>
    <col min="15112" max="15113" width="4.42578125" style="1" customWidth="1"/>
    <col min="15114" max="15114" width="15.28515625" style="1" customWidth="1"/>
    <col min="15115" max="15115" width="4.42578125" style="1" customWidth="1"/>
    <col min="15116" max="15116" width="15.28515625" style="1" customWidth="1"/>
    <col min="15117" max="15360" width="8.85546875" style="1"/>
    <col min="15361" max="15361" width="0" style="1" hidden="1" customWidth="1"/>
    <col min="15362" max="15363" width="4.42578125" style="1" customWidth="1"/>
    <col min="15364" max="15364" width="15.28515625" style="1" customWidth="1"/>
    <col min="15365" max="15365" width="4.42578125" style="1" customWidth="1"/>
    <col min="15366" max="15366" width="15.28515625" style="1" customWidth="1"/>
    <col min="15367" max="15367" width="9.5703125" style="1" customWidth="1"/>
    <col min="15368" max="15369" width="4.42578125" style="1" customWidth="1"/>
    <col min="15370" max="15370" width="15.28515625" style="1" customWidth="1"/>
    <col min="15371" max="15371" width="4.42578125" style="1" customWidth="1"/>
    <col min="15372" max="15372" width="15.28515625" style="1" customWidth="1"/>
    <col min="15373" max="15616" width="8.85546875" style="1"/>
    <col min="15617" max="15617" width="0" style="1" hidden="1" customWidth="1"/>
    <col min="15618" max="15619" width="4.42578125" style="1" customWidth="1"/>
    <col min="15620" max="15620" width="15.28515625" style="1" customWidth="1"/>
    <col min="15621" max="15621" width="4.42578125" style="1" customWidth="1"/>
    <col min="15622" max="15622" width="15.28515625" style="1" customWidth="1"/>
    <col min="15623" max="15623" width="9.5703125" style="1" customWidth="1"/>
    <col min="15624" max="15625" width="4.42578125" style="1" customWidth="1"/>
    <col min="15626" max="15626" width="15.28515625" style="1" customWidth="1"/>
    <col min="15627" max="15627" width="4.42578125" style="1" customWidth="1"/>
    <col min="15628" max="15628" width="15.28515625" style="1" customWidth="1"/>
    <col min="15629" max="15872" width="8.85546875" style="1"/>
    <col min="15873" max="15873" width="0" style="1" hidden="1" customWidth="1"/>
    <col min="15874" max="15875" width="4.42578125" style="1" customWidth="1"/>
    <col min="15876" max="15876" width="15.28515625" style="1" customWidth="1"/>
    <col min="15877" max="15877" width="4.42578125" style="1" customWidth="1"/>
    <col min="15878" max="15878" width="15.28515625" style="1" customWidth="1"/>
    <col min="15879" max="15879" width="9.5703125" style="1" customWidth="1"/>
    <col min="15880" max="15881" width="4.42578125" style="1" customWidth="1"/>
    <col min="15882" max="15882" width="15.28515625" style="1" customWidth="1"/>
    <col min="15883" max="15883" width="4.42578125" style="1" customWidth="1"/>
    <col min="15884" max="15884" width="15.28515625" style="1" customWidth="1"/>
    <col min="15885" max="16128" width="8.85546875" style="1"/>
    <col min="16129" max="16129" width="0" style="1" hidden="1" customWidth="1"/>
    <col min="16130" max="16131" width="4.42578125" style="1" customWidth="1"/>
    <col min="16132" max="16132" width="15.28515625" style="1" customWidth="1"/>
    <col min="16133" max="16133" width="4.42578125" style="1" customWidth="1"/>
    <col min="16134" max="16134" width="15.28515625" style="1" customWidth="1"/>
    <col min="16135" max="16135" width="9.5703125" style="1" customWidth="1"/>
    <col min="16136" max="16137" width="4.42578125" style="1" customWidth="1"/>
    <col min="16138" max="16138" width="15.28515625" style="1" customWidth="1"/>
    <col min="16139" max="16139" width="4.42578125" style="1" customWidth="1"/>
    <col min="16140" max="16140" width="15.28515625" style="1" customWidth="1"/>
    <col min="16141" max="16384" width="8.85546875" style="1"/>
  </cols>
  <sheetData>
    <row r="1" spans="2:12">
      <c r="B1" s="207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"/>
    </row>
    <row r="2" spans="2:12">
      <c r="D2" s="3" t="s">
        <v>1</v>
      </c>
      <c r="E2" s="4"/>
      <c r="F2" s="4"/>
    </row>
    <row r="3" spans="2:12">
      <c r="D3" s="5" t="s">
        <v>2</v>
      </c>
      <c r="E3" s="5" t="s">
        <v>3</v>
      </c>
      <c r="F3" s="6" t="s">
        <v>4</v>
      </c>
      <c r="G3" s="209" t="s">
        <v>5</v>
      </c>
      <c r="H3" s="210"/>
      <c r="J3" s="5" t="s">
        <v>2</v>
      </c>
      <c r="K3" s="5"/>
      <c r="L3" s="5" t="s">
        <v>6</v>
      </c>
    </row>
    <row r="4" spans="2:12">
      <c r="C4" s="2">
        <v>1</v>
      </c>
      <c r="D4" s="183" t="s">
        <v>98</v>
      </c>
      <c r="E4" s="8"/>
      <c r="F4" s="9"/>
      <c r="G4" s="211"/>
      <c r="H4" s="212"/>
      <c r="J4" s="11" t="str">
        <f>$D$4</f>
        <v>Vlad Abramov</v>
      </c>
      <c r="K4" s="9" t="s">
        <v>7</v>
      </c>
      <c r="L4" s="187">
        <v>2052</v>
      </c>
    </row>
    <row r="5" spans="2:12">
      <c r="C5" s="2">
        <v>2</v>
      </c>
      <c r="D5" s="184" t="s">
        <v>74</v>
      </c>
      <c r="E5" s="8">
        <v>369</v>
      </c>
      <c r="F5" s="9"/>
      <c r="G5" s="211"/>
      <c r="H5" s="212"/>
      <c r="J5" s="11" t="str">
        <f>$D$5</f>
        <v>Nikolay Korolev</v>
      </c>
      <c r="K5" s="9" t="s">
        <v>7</v>
      </c>
      <c r="L5" s="8">
        <v>369</v>
      </c>
    </row>
    <row r="6" spans="2:12">
      <c r="C6" s="2">
        <v>3</v>
      </c>
      <c r="D6" s="184" t="s">
        <v>97</v>
      </c>
      <c r="E6" s="8">
        <v>1330</v>
      </c>
      <c r="F6" s="9"/>
      <c r="G6" s="211"/>
      <c r="H6" s="212"/>
      <c r="J6" s="11" t="str">
        <f>$D$6</f>
        <v>Alexey Voloshenko</v>
      </c>
      <c r="K6" s="9" t="s">
        <v>7</v>
      </c>
      <c r="L6" s="8">
        <v>1330</v>
      </c>
    </row>
    <row r="7" spans="2:12">
      <c r="C7" s="2">
        <v>4</v>
      </c>
      <c r="D7" s="7" t="s">
        <v>96</v>
      </c>
      <c r="E7" s="8">
        <v>1242</v>
      </c>
      <c r="F7" s="9"/>
      <c r="G7" s="211"/>
      <c r="H7" s="212"/>
      <c r="J7" s="11" t="str">
        <f>$D$7</f>
        <v>Marat Akhmedov</v>
      </c>
      <c r="K7" s="9" t="s">
        <v>7</v>
      </c>
      <c r="L7" s="8">
        <v>1242</v>
      </c>
    </row>
    <row r="8" spans="2:12">
      <c r="C8" s="2">
        <v>5</v>
      </c>
      <c r="D8" s="7" t="s">
        <v>116</v>
      </c>
      <c r="E8" s="8">
        <v>2049</v>
      </c>
      <c r="F8" s="9"/>
      <c r="G8" s="211"/>
      <c r="H8" s="212"/>
      <c r="J8" s="11" t="str">
        <f>$D$8</f>
        <v>Andrey Pobedin</v>
      </c>
      <c r="K8" s="9" t="s">
        <v>7</v>
      </c>
      <c r="L8" s="8">
        <v>2049</v>
      </c>
    </row>
    <row r="9" spans="2:12">
      <c r="C9" s="2">
        <v>6</v>
      </c>
      <c r="D9" s="7" t="s">
        <v>117</v>
      </c>
      <c r="E9" s="8">
        <v>1016</v>
      </c>
      <c r="F9" s="9"/>
      <c r="G9" s="211"/>
      <c r="H9" s="212"/>
      <c r="J9" s="11" t="str">
        <f>$D$9</f>
        <v>Nikita Stral’skiy</v>
      </c>
      <c r="K9" s="9" t="s">
        <v>7</v>
      </c>
      <c r="L9" s="8">
        <v>1016</v>
      </c>
    </row>
    <row r="10" spans="2:12">
      <c r="C10" s="2">
        <v>7</v>
      </c>
      <c r="D10" s="7" t="s">
        <v>141</v>
      </c>
      <c r="E10" s="8">
        <v>1211</v>
      </c>
      <c r="F10" s="9"/>
      <c r="G10" s="211"/>
      <c r="H10" s="212"/>
      <c r="J10" s="11" t="str">
        <f>$D$10</f>
        <v xml:space="preserve">Daria Ishchenko </v>
      </c>
      <c r="K10" s="9" t="s">
        <v>7</v>
      </c>
      <c r="L10" s="8">
        <v>1211</v>
      </c>
    </row>
    <row r="11" spans="2:12">
      <c r="C11" s="2">
        <v>8</v>
      </c>
      <c r="D11" s="13" t="s">
        <v>119</v>
      </c>
      <c r="E11" s="8">
        <v>1201</v>
      </c>
      <c r="F11" s="9"/>
      <c r="G11" s="211"/>
      <c r="H11" s="212"/>
      <c r="J11" s="14" t="str">
        <f>$D$11</f>
        <v>Alexandr Nekrasov</v>
      </c>
      <c r="K11" s="9" t="s">
        <v>7</v>
      </c>
      <c r="L11" s="8">
        <v>1201</v>
      </c>
    </row>
    <row r="12" spans="2:12">
      <c r="B12" s="1" t="s">
        <v>8</v>
      </c>
      <c r="C12" s="16" t="s">
        <v>9</v>
      </c>
      <c r="D12" s="17" t="s">
        <v>10</v>
      </c>
      <c r="E12" s="16" t="s">
        <v>11</v>
      </c>
      <c r="F12" s="17">
        <f>SUM(F4:F11)</f>
        <v>0</v>
      </c>
      <c r="G12" s="213" t="s">
        <v>12</v>
      </c>
      <c r="H12" s="213"/>
      <c r="I12" s="17" t="s">
        <v>13</v>
      </c>
      <c r="J12" s="206" t="s">
        <v>14</v>
      </c>
      <c r="K12" s="206"/>
      <c r="L12" s="17" t="s">
        <v>15</v>
      </c>
    </row>
    <row r="14" spans="2:12" ht="15.75">
      <c r="B14" s="214" t="s">
        <v>16</v>
      </c>
      <c r="C14" s="208"/>
      <c r="D14" s="208"/>
      <c r="E14" s="208"/>
      <c r="F14" s="208"/>
      <c r="G14" s="208"/>
      <c r="H14" s="208"/>
      <c r="I14" s="208"/>
      <c r="J14" s="208"/>
      <c r="K14" s="208"/>
      <c r="L14" s="208"/>
    </row>
    <row r="16" spans="2:12" ht="15.75" thickBot="1">
      <c r="F16" s="1" t="s">
        <v>17</v>
      </c>
      <c r="L16" s="1" t="s">
        <v>18</v>
      </c>
    </row>
    <row r="17" spans="2:12">
      <c r="B17" s="18" t="s">
        <v>11</v>
      </c>
      <c r="C17" s="19" t="s">
        <v>19</v>
      </c>
      <c r="D17" s="20" t="s">
        <v>20</v>
      </c>
      <c r="E17" s="21" t="s">
        <v>19</v>
      </c>
      <c r="F17" s="22" t="s">
        <v>21</v>
      </c>
      <c r="H17" s="18" t="s">
        <v>11</v>
      </c>
      <c r="I17" s="19" t="s">
        <v>19</v>
      </c>
      <c r="J17" s="20" t="s">
        <v>20</v>
      </c>
      <c r="K17" s="21" t="s">
        <v>19</v>
      </c>
      <c r="L17" s="22" t="s">
        <v>21</v>
      </c>
    </row>
    <row r="18" spans="2:12">
      <c r="B18" s="23">
        <v>1</v>
      </c>
      <c r="C18" s="24">
        <f>$L9</f>
        <v>1016</v>
      </c>
      <c r="D18" s="11" t="str">
        <f>$D$9</f>
        <v>Nikita Stral’skiy</v>
      </c>
      <c r="E18" s="25">
        <f>$L6</f>
        <v>1330</v>
      </c>
      <c r="F18" s="26" t="str">
        <f>$D$6</f>
        <v>Alexey Voloshenko</v>
      </c>
      <c r="H18" s="23">
        <v>1</v>
      </c>
      <c r="I18" s="24">
        <f>$L8</f>
        <v>2049</v>
      </c>
      <c r="J18" s="11" t="str">
        <f>$D$8</f>
        <v>Andrey Pobedin</v>
      </c>
      <c r="K18" s="25">
        <f>$L6</f>
        <v>1330</v>
      </c>
      <c r="L18" s="26" t="str">
        <f>$D$6</f>
        <v>Alexey Voloshenko</v>
      </c>
    </row>
    <row r="19" spans="2:12">
      <c r="B19" s="27">
        <v>2</v>
      </c>
      <c r="C19" s="28">
        <f>$L8</f>
        <v>2049</v>
      </c>
      <c r="D19" s="14" t="str">
        <f>$D$8</f>
        <v>Andrey Pobedin</v>
      </c>
      <c r="E19" s="29">
        <f>$L7</f>
        <v>1242</v>
      </c>
      <c r="F19" s="30" t="str">
        <f>$D$7</f>
        <v>Marat Akhmedov</v>
      </c>
      <c r="H19" s="31">
        <v>2</v>
      </c>
      <c r="I19" s="28">
        <f>$L4</f>
        <v>2052</v>
      </c>
      <c r="J19" s="11" t="str">
        <f>$D$4</f>
        <v>Vlad Abramov</v>
      </c>
      <c r="K19" s="25">
        <f>$L10</f>
        <v>1211</v>
      </c>
      <c r="L19" s="26" t="str">
        <f>$D$10</f>
        <v xml:space="preserve">Daria Ishchenko </v>
      </c>
    </row>
    <row r="20" spans="2:12">
      <c r="B20" s="32">
        <v>3</v>
      </c>
      <c r="C20" s="33">
        <f>$L5</f>
        <v>369</v>
      </c>
      <c r="D20" s="14" t="str">
        <f>$D$5</f>
        <v>Nikolay Korolev</v>
      </c>
      <c r="E20" s="29">
        <f>$L10</f>
        <v>1211</v>
      </c>
      <c r="F20" s="30" t="str">
        <f>$D$10</f>
        <v xml:space="preserve">Daria Ishchenko </v>
      </c>
      <c r="H20" s="23">
        <v>3</v>
      </c>
      <c r="I20" s="33">
        <f>$L5</f>
        <v>369</v>
      </c>
      <c r="J20" s="11" t="str">
        <f>$D$5</f>
        <v>Nikolay Korolev</v>
      </c>
      <c r="K20" s="25">
        <f>$L11</f>
        <v>1201</v>
      </c>
      <c r="L20" s="26" t="str">
        <f>$D$11</f>
        <v>Alexandr Nekrasov</v>
      </c>
    </row>
    <row r="21" spans="2:12" ht="15.75" thickBot="1">
      <c r="B21" s="34">
        <v>4</v>
      </c>
      <c r="C21" s="35">
        <f>$L4</f>
        <v>2052</v>
      </c>
      <c r="D21" s="36" t="str">
        <f>$D$4</f>
        <v>Vlad Abramov</v>
      </c>
      <c r="E21" s="37">
        <f>$L11</f>
        <v>1201</v>
      </c>
      <c r="F21" s="38" t="str">
        <f>$D$11</f>
        <v>Alexandr Nekrasov</v>
      </c>
      <c r="H21" s="34">
        <v>4</v>
      </c>
      <c r="I21" s="35">
        <f>$L9</f>
        <v>1016</v>
      </c>
      <c r="J21" s="36" t="str">
        <f>$D$9</f>
        <v>Nikita Stral’skiy</v>
      </c>
      <c r="K21" s="37">
        <f>$L7</f>
        <v>1242</v>
      </c>
      <c r="L21" s="38" t="str">
        <f>$D$7</f>
        <v>Marat Akhmedov</v>
      </c>
    </row>
    <row r="22" spans="2:12">
      <c r="E22" s="39"/>
    </row>
    <row r="23" spans="2:12" ht="15.75" thickBot="1">
      <c r="F23" s="1" t="s">
        <v>22</v>
      </c>
      <c r="L23" s="1" t="s">
        <v>23</v>
      </c>
    </row>
    <row r="24" spans="2:12">
      <c r="B24" s="18" t="s">
        <v>11</v>
      </c>
      <c r="C24" s="19" t="s">
        <v>19</v>
      </c>
      <c r="D24" s="20" t="s">
        <v>20</v>
      </c>
      <c r="E24" s="21" t="s">
        <v>19</v>
      </c>
      <c r="F24" s="22" t="s">
        <v>21</v>
      </c>
      <c r="H24" s="18" t="s">
        <v>11</v>
      </c>
      <c r="I24" s="19" t="s">
        <v>19</v>
      </c>
      <c r="J24" s="20" t="s">
        <v>20</v>
      </c>
      <c r="K24" s="21" t="s">
        <v>19</v>
      </c>
      <c r="L24" s="22" t="s">
        <v>21</v>
      </c>
    </row>
    <row r="25" spans="2:12">
      <c r="B25" s="23">
        <v>1</v>
      </c>
      <c r="C25" s="24">
        <f>$L8</f>
        <v>2049</v>
      </c>
      <c r="D25" s="11" t="str">
        <f>$D$8</f>
        <v>Andrey Pobedin</v>
      </c>
      <c r="E25" s="25">
        <f>$L5</f>
        <v>369</v>
      </c>
      <c r="F25" s="26" t="str">
        <f>$D$5</f>
        <v>Nikolay Korolev</v>
      </c>
      <c r="H25" s="23">
        <v>1</v>
      </c>
      <c r="I25" s="24">
        <f>$L11</f>
        <v>1201</v>
      </c>
      <c r="J25" s="11" t="str">
        <f>$D$11</f>
        <v>Alexandr Nekrasov</v>
      </c>
      <c r="K25" s="25">
        <f>$L7</f>
        <v>1242</v>
      </c>
      <c r="L25" s="26" t="str">
        <f>$D$7</f>
        <v>Marat Akhmedov</v>
      </c>
    </row>
    <row r="26" spans="2:12">
      <c r="B26" s="27">
        <v>2</v>
      </c>
      <c r="C26" s="28">
        <f>$L6</f>
        <v>1330</v>
      </c>
      <c r="D26" s="14" t="str">
        <f>$D$6</f>
        <v>Alexey Voloshenko</v>
      </c>
      <c r="E26" s="29">
        <f>$L11</f>
        <v>1201</v>
      </c>
      <c r="F26" s="30" t="str">
        <f>$D$11</f>
        <v>Alexandr Nekrasov</v>
      </c>
      <c r="H26" s="31">
        <v>2</v>
      </c>
      <c r="I26" s="28">
        <f>$L9</f>
        <v>1016</v>
      </c>
      <c r="J26" s="11" t="str">
        <f>$D$9</f>
        <v>Nikita Stral’skiy</v>
      </c>
      <c r="K26" s="25">
        <f>$L5</f>
        <v>369</v>
      </c>
      <c r="L26" s="26" t="str">
        <f>$D$5</f>
        <v>Nikolay Korolev</v>
      </c>
    </row>
    <row r="27" spans="2:12">
      <c r="B27" s="32">
        <v>3</v>
      </c>
      <c r="C27" s="33">
        <f>$L10</f>
        <v>1211</v>
      </c>
      <c r="D27" s="14" t="str">
        <f>$D$10</f>
        <v xml:space="preserve">Daria Ishchenko </v>
      </c>
      <c r="E27" s="29">
        <f>$L7</f>
        <v>1242</v>
      </c>
      <c r="F27" s="30" t="str">
        <f>$D$7</f>
        <v>Marat Akhmedov</v>
      </c>
      <c r="H27" s="23">
        <v>3</v>
      </c>
      <c r="I27" s="33">
        <f>$L8</f>
        <v>2049</v>
      </c>
      <c r="J27" s="11" t="str">
        <f>$D$8</f>
        <v>Andrey Pobedin</v>
      </c>
      <c r="K27" s="25">
        <f>$L4</f>
        <v>2052</v>
      </c>
      <c r="L27" s="26" t="str">
        <f>$D$4</f>
        <v>Vlad Abramov</v>
      </c>
    </row>
    <row r="28" spans="2:12" ht="15.75" thickBot="1">
      <c r="B28" s="34">
        <v>4</v>
      </c>
      <c r="C28" s="35">
        <f>$L4</f>
        <v>2052</v>
      </c>
      <c r="D28" s="36" t="str">
        <f>$D$4</f>
        <v>Vlad Abramov</v>
      </c>
      <c r="E28" s="37">
        <f>$L9</f>
        <v>1016</v>
      </c>
      <c r="F28" s="38" t="str">
        <f>$D$9</f>
        <v>Nikita Stral’skiy</v>
      </c>
      <c r="H28" s="34">
        <v>4</v>
      </c>
      <c r="I28" s="35">
        <f>$L10</f>
        <v>1211</v>
      </c>
      <c r="J28" s="36" t="str">
        <f>$D$10</f>
        <v xml:space="preserve">Daria Ishchenko </v>
      </c>
      <c r="K28" s="37">
        <f>$L6</f>
        <v>1330</v>
      </c>
      <c r="L28" s="38" t="str">
        <f>$D$6</f>
        <v>Alexey Voloshenko</v>
      </c>
    </row>
    <row r="30" spans="2:12" ht="15.75" thickBot="1">
      <c r="F30" s="1" t="s">
        <v>24</v>
      </c>
      <c r="L30" s="1" t="s">
        <v>25</v>
      </c>
    </row>
    <row r="31" spans="2:12">
      <c r="B31" s="18" t="s">
        <v>11</v>
      </c>
      <c r="C31" s="19" t="s">
        <v>19</v>
      </c>
      <c r="D31" s="20" t="s">
        <v>20</v>
      </c>
      <c r="E31" s="21" t="s">
        <v>19</v>
      </c>
      <c r="F31" s="22" t="s">
        <v>21</v>
      </c>
      <c r="H31" s="18" t="s">
        <v>11</v>
      </c>
      <c r="I31" s="19" t="s">
        <v>19</v>
      </c>
      <c r="J31" s="20" t="s">
        <v>20</v>
      </c>
      <c r="K31" s="21" t="s">
        <v>19</v>
      </c>
      <c r="L31" s="22" t="s">
        <v>21</v>
      </c>
    </row>
    <row r="32" spans="2:12">
      <c r="B32" s="23">
        <v>1</v>
      </c>
      <c r="C32" s="24">
        <f>$L7</f>
        <v>1242</v>
      </c>
      <c r="D32" s="11" t="str">
        <f>$D$7</f>
        <v>Marat Akhmedov</v>
      </c>
      <c r="E32" s="25">
        <f>$L4</f>
        <v>2052</v>
      </c>
      <c r="F32" s="26" t="str">
        <f>$D$4</f>
        <v>Vlad Abramov</v>
      </c>
      <c r="H32" s="23">
        <v>1</v>
      </c>
      <c r="I32" s="24">
        <f>$L7</f>
        <v>1242</v>
      </c>
      <c r="J32" s="11" t="str">
        <f>$D$7</f>
        <v>Marat Akhmedov</v>
      </c>
      <c r="K32" s="25">
        <f>$L5</f>
        <v>369</v>
      </c>
      <c r="L32" s="26" t="str">
        <f>$D$5</f>
        <v>Nikolay Korolev</v>
      </c>
    </row>
    <row r="33" spans="2:12">
      <c r="B33" s="27">
        <v>2</v>
      </c>
      <c r="C33" s="28">
        <f>$L10</f>
        <v>1211</v>
      </c>
      <c r="D33" s="14" t="str">
        <f>$D$10</f>
        <v xml:space="preserve">Daria Ishchenko </v>
      </c>
      <c r="E33" s="29">
        <f>$L9</f>
        <v>1016</v>
      </c>
      <c r="F33" s="30" t="str">
        <f>$D$9</f>
        <v>Nikita Stral’skiy</v>
      </c>
      <c r="H33" s="31">
        <v>2</v>
      </c>
      <c r="I33" s="28">
        <f>$L11</f>
        <v>1201</v>
      </c>
      <c r="J33" s="11" t="str">
        <f>$D$11</f>
        <v>Alexandr Nekrasov</v>
      </c>
      <c r="K33" s="25">
        <f>$L9</f>
        <v>1016</v>
      </c>
      <c r="L33" s="26" t="str">
        <f>$D$9</f>
        <v>Nikita Stral’skiy</v>
      </c>
    </row>
    <row r="34" spans="2:12">
      <c r="B34" s="32">
        <v>3</v>
      </c>
      <c r="C34" s="33">
        <f>$L6</f>
        <v>1330</v>
      </c>
      <c r="D34" s="14" t="str">
        <f>$D$6</f>
        <v>Alexey Voloshenko</v>
      </c>
      <c r="E34" s="29">
        <f>$L5</f>
        <v>369</v>
      </c>
      <c r="F34" s="30" t="str">
        <f>$D$5</f>
        <v>Nikolay Korolev</v>
      </c>
      <c r="H34" s="23">
        <v>3</v>
      </c>
      <c r="I34" s="33">
        <f>$L6</f>
        <v>1330</v>
      </c>
      <c r="J34" s="11" t="str">
        <f>$D$6</f>
        <v>Alexey Voloshenko</v>
      </c>
      <c r="K34" s="25">
        <f>$L4</f>
        <v>2052</v>
      </c>
      <c r="L34" s="26" t="str">
        <f>$D$4</f>
        <v>Vlad Abramov</v>
      </c>
    </row>
    <row r="35" spans="2:12" ht="15.75" thickBot="1">
      <c r="B35" s="34">
        <v>4</v>
      </c>
      <c r="C35" s="35">
        <f>$L11</f>
        <v>1201</v>
      </c>
      <c r="D35" s="36" t="str">
        <f>$D$11</f>
        <v>Alexandr Nekrasov</v>
      </c>
      <c r="E35" s="37">
        <f>$L8</f>
        <v>2049</v>
      </c>
      <c r="F35" s="38" t="str">
        <f>$D$8</f>
        <v>Andrey Pobedin</v>
      </c>
      <c r="H35" s="34">
        <v>4</v>
      </c>
      <c r="I35" s="35">
        <f>$L10</f>
        <v>1211</v>
      </c>
      <c r="J35" s="36" t="str">
        <f>$D$10</f>
        <v xml:space="preserve">Daria Ishchenko </v>
      </c>
      <c r="K35" s="37">
        <f>$L8</f>
        <v>2049</v>
      </c>
      <c r="L35" s="38" t="str">
        <f>$D$8</f>
        <v>Andrey Pobedin</v>
      </c>
    </row>
    <row r="37" spans="2:12" ht="15.75" thickBot="1">
      <c r="F37" s="1" t="s">
        <v>26</v>
      </c>
    </row>
    <row r="38" spans="2:12">
      <c r="B38" s="18" t="s">
        <v>11</v>
      </c>
      <c r="C38" s="19" t="s">
        <v>19</v>
      </c>
      <c r="D38" s="20" t="s">
        <v>20</v>
      </c>
      <c r="E38" s="21" t="s">
        <v>19</v>
      </c>
      <c r="F38" s="22" t="s">
        <v>21</v>
      </c>
    </row>
    <row r="39" spans="2:12">
      <c r="B39" s="23">
        <v>1</v>
      </c>
      <c r="C39" s="24">
        <f>$L7</f>
        <v>1242</v>
      </c>
      <c r="D39" s="11" t="str">
        <f>$D$7</f>
        <v>Marat Akhmedov</v>
      </c>
      <c r="E39" s="25">
        <f>$L6</f>
        <v>1330</v>
      </c>
      <c r="F39" s="26" t="str">
        <f>$D$6</f>
        <v>Alexey Voloshenko</v>
      </c>
    </row>
    <row r="40" spans="2:12">
      <c r="B40" s="27">
        <v>2</v>
      </c>
      <c r="C40" s="28">
        <f>$L11</f>
        <v>1201</v>
      </c>
      <c r="D40" s="14" t="str">
        <f>$D$11</f>
        <v>Alexandr Nekrasov</v>
      </c>
      <c r="E40" s="29">
        <f>$L10</f>
        <v>1211</v>
      </c>
      <c r="F40" s="30" t="str">
        <f>$D$10</f>
        <v xml:space="preserve">Daria Ishchenko </v>
      </c>
    </row>
    <row r="41" spans="2:12">
      <c r="B41" s="32">
        <v>3</v>
      </c>
      <c r="C41" s="33">
        <f>$L9</f>
        <v>1016</v>
      </c>
      <c r="D41" s="14" t="str">
        <f>$D$9</f>
        <v>Nikita Stral’skiy</v>
      </c>
      <c r="E41" s="29">
        <f>$L8</f>
        <v>2049</v>
      </c>
      <c r="F41" s="30" t="str">
        <f>$D$8</f>
        <v>Andrey Pobedin</v>
      </c>
    </row>
    <row r="42" spans="2:12" ht="15.75" thickBot="1">
      <c r="B42" s="34">
        <v>4</v>
      </c>
      <c r="C42" s="35">
        <f>$L5</f>
        <v>369</v>
      </c>
      <c r="D42" s="36" t="str">
        <f>$D$5</f>
        <v>Nikolay Korolev</v>
      </c>
      <c r="E42" s="37">
        <f>$L4</f>
        <v>2052</v>
      </c>
      <c r="F42" s="38" t="str">
        <f>$D$4</f>
        <v>Vlad Abramov</v>
      </c>
    </row>
    <row r="44" spans="2:12" ht="15.75">
      <c r="B44" s="214" t="s">
        <v>27</v>
      </c>
      <c r="C44" s="208"/>
      <c r="D44" s="208"/>
      <c r="E44" s="208"/>
      <c r="F44" s="208"/>
      <c r="G44" s="208"/>
      <c r="H44" s="208"/>
      <c r="I44" s="208"/>
      <c r="J44" s="208"/>
      <c r="K44" s="208"/>
      <c r="L44" s="208"/>
    </row>
    <row r="45" spans="2:12">
      <c r="C45" s="16" t="s">
        <v>9</v>
      </c>
      <c r="D45" s="17" t="s">
        <v>28</v>
      </c>
      <c r="E45" s="16" t="s">
        <v>11</v>
      </c>
      <c r="F45" s="17">
        <v>6</v>
      </c>
      <c r="G45" s="213" t="s">
        <v>29</v>
      </c>
      <c r="H45" s="213"/>
      <c r="I45" s="17" t="s">
        <v>30</v>
      </c>
      <c r="J45" s="206" t="s">
        <v>31</v>
      </c>
      <c r="K45" s="206"/>
      <c r="L45" s="17" t="s">
        <v>32</v>
      </c>
    </row>
    <row r="46" spans="2:12">
      <c r="H46" s="40"/>
      <c r="I46" s="40"/>
      <c r="J46" s="40"/>
    </row>
    <row r="47" spans="2:12" ht="15.75" thickBot="1">
      <c r="F47" s="1" t="s">
        <v>17</v>
      </c>
      <c r="H47" s="205" t="s">
        <v>33</v>
      </c>
      <c r="I47" s="205"/>
      <c r="J47" s="205"/>
      <c r="L47" s="1" t="s">
        <v>18</v>
      </c>
    </row>
    <row r="48" spans="2:12">
      <c r="B48" s="18" t="s">
        <v>11</v>
      </c>
      <c r="C48" s="41" t="s">
        <v>19</v>
      </c>
      <c r="D48" s="42" t="s">
        <v>20</v>
      </c>
      <c r="E48" s="43" t="s">
        <v>19</v>
      </c>
      <c r="F48" s="22" t="s">
        <v>21</v>
      </c>
      <c r="H48" s="18" t="s">
        <v>11</v>
      </c>
      <c r="I48" s="41" t="s">
        <v>19</v>
      </c>
      <c r="J48" s="42" t="s">
        <v>20</v>
      </c>
      <c r="K48" s="43" t="s">
        <v>19</v>
      </c>
      <c r="L48" s="22" t="s">
        <v>21</v>
      </c>
    </row>
    <row r="49" spans="2:12">
      <c r="B49" s="23">
        <v>1</v>
      </c>
      <c r="C49" s="24"/>
      <c r="D49" s="13" t="s">
        <v>119</v>
      </c>
      <c r="E49" s="45"/>
      <c r="F49" s="184" t="s">
        <v>97</v>
      </c>
      <c r="H49" s="23">
        <v>1</v>
      </c>
      <c r="I49" s="24"/>
      <c r="J49" s="184" t="s">
        <v>97</v>
      </c>
      <c r="K49" s="45"/>
      <c r="L49" s="13" t="s">
        <v>119</v>
      </c>
    </row>
    <row r="50" spans="2:12" ht="15.75" thickBot="1">
      <c r="B50" s="47">
        <v>2</v>
      </c>
      <c r="C50" s="48"/>
      <c r="D50" s="184" t="s">
        <v>74</v>
      </c>
      <c r="E50" s="50"/>
      <c r="F50" s="7" t="s">
        <v>116</v>
      </c>
      <c r="H50" s="52">
        <v>2</v>
      </c>
      <c r="I50" s="48"/>
      <c r="J50" s="7" t="s">
        <v>116</v>
      </c>
      <c r="K50" s="53"/>
      <c r="L50" s="184" t="s">
        <v>74</v>
      </c>
    </row>
    <row r="51" spans="2:12">
      <c r="K51" s="9"/>
    </row>
    <row r="52" spans="2:12" ht="15.75" thickBot="1">
      <c r="B52" s="205" t="s">
        <v>38</v>
      </c>
      <c r="C52" s="205"/>
      <c r="D52" s="205"/>
      <c r="E52" s="39"/>
      <c r="F52" s="1" t="s">
        <v>22</v>
      </c>
    </row>
    <row r="53" spans="2:12" ht="15.75" thickBot="1">
      <c r="B53" s="18" t="s">
        <v>11</v>
      </c>
      <c r="C53" s="41" t="s">
        <v>19</v>
      </c>
      <c r="D53" s="42" t="s">
        <v>20</v>
      </c>
      <c r="E53" s="43" t="s">
        <v>19</v>
      </c>
      <c r="F53" s="22" t="s">
        <v>21</v>
      </c>
      <c r="H53" s="205" t="s">
        <v>33</v>
      </c>
      <c r="I53" s="205"/>
      <c r="J53" s="205"/>
      <c r="K53" s="39"/>
      <c r="L53" s="1" t="s">
        <v>23</v>
      </c>
    </row>
    <row r="54" spans="2:12">
      <c r="B54" s="23">
        <v>1</v>
      </c>
      <c r="C54" s="24"/>
      <c r="D54" s="44" t="s">
        <v>34</v>
      </c>
      <c r="E54" s="45"/>
      <c r="F54" s="46" t="s">
        <v>35</v>
      </c>
      <c r="H54" s="54" t="s">
        <v>11</v>
      </c>
      <c r="I54" s="41" t="s">
        <v>19</v>
      </c>
      <c r="J54" s="42" t="s">
        <v>20</v>
      </c>
      <c r="K54" s="43" t="s">
        <v>19</v>
      </c>
      <c r="L54" s="55" t="s">
        <v>21</v>
      </c>
    </row>
    <row r="55" spans="2:12" ht="15.75" thickBot="1">
      <c r="B55" s="47">
        <v>2</v>
      </c>
      <c r="C55" s="48"/>
      <c r="D55" s="184" t="s">
        <v>74</v>
      </c>
      <c r="E55" s="50"/>
      <c r="F55" s="7" t="s">
        <v>116</v>
      </c>
      <c r="H55" s="34">
        <v>2</v>
      </c>
      <c r="I55" s="35"/>
      <c r="J55" s="7" t="s">
        <v>116</v>
      </c>
      <c r="K55" s="50"/>
      <c r="L55" s="184" t="s">
        <v>74</v>
      </c>
    </row>
    <row r="56" spans="2:12">
      <c r="I56"/>
      <c r="J56"/>
      <c r="K56"/>
      <c r="L56"/>
    </row>
    <row r="57" spans="2:12" ht="15.75" thickBot="1">
      <c r="B57" s="205" t="s">
        <v>38</v>
      </c>
      <c r="C57" s="205"/>
      <c r="D57" s="205"/>
      <c r="E57" s="39"/>
      <c r="F57" s="1" t="s">
        <v>24</v>
      </c>
      <c r="I57"/>
      <c r="J57"/>
      <c r="K57"/>
      <c r="L57"/>
    </row>
    <row r="58" spans="2:12" ht="15.75" thickBot="1">
      <c r="B58" s="54" t="s">
        <v>11</v>
      </c>
      <c r="C58" s="41" t="s">
        <v>19</v>
      </c>
      <c r="D58" s="42" t="s">
        <v>20</v>
      </c>
      <c r="E58" s="43" t="s">
        <v>19</v>
      </c>
      <c r="F58" s="55" t="s">
        <v>21</v>
      </c>
      <c r="H58" s="205" t="s">
        <v>38</v>
      </c>
      <c r="I58" s="205"/>
      <c r="J58" s="205"/>
      <c r="K58" s="156"/>
      <c r="L58" s="1" t="s">
        <v>25</v>
      </c>
    </row>
    <row r="59" spans="2:12" ht="15.75" thickBot="1">
      <c r="B59" s="34">
        <v>2</v>
      </c>
      <c r="C59" s="35"/>
      <c r="D59" s="49" t="s">
        <v>36</v>
      </c>
      <c r="E59" s="50"/>
      <c r="F59" s="51" t="s">
        <v>37</v>
      </c>
      <c r="H59" s="18" t="s">
        <v>11</v>
      </c>
      <c r="I59" s="41" t="s">
        <v>19</v>
      </c>
      <c r="J59" s="42" t="s">
        <v>20</v>
      </c>
      <c r="K59" s="43" t="s">
        <v>19</v>
      </c>
      <c r="L59" s="22" t="s">
        <v>21</v>
      </c>
    </row>
    <row r="60" spans="2:12">
      <c r="H60" s="23">
        <v>1</v>
      </c>
      <c r="I60" s="24"/>
      <c r="J60" s="44" t="s">
        <v>34</v>
      </c>
      <c r="K60" s="45"/>
      <c r="L60" s="46" t="s">
        <v>35</v>
      </c>
    </row>
    <row r="61" spans="2:12" ht="15.75" thickBot="1">
      <c r="H61" s="47">
        <v>2</v>
      </c>
      <c r="I61" s="48"/>
      <c r="J61" s="49" t="s">
        <v>36</v>
      </c>
      <c r="K61" s="50"/>
      <c r="L61" s="51" t="s">
        <v>37</v>
      </c>
    </row>
  </sheetData>
  <mergeCells count="21">
    <mergeCell ref="B44:L44"/>
    <mergeCell ref="G45:H45"/>
    <mergeCell ref="J45:K45"/>
    <mergeCell ref="H47:J47"/>
    <mergeCell ref="B52:D52"/>
    <mergeCell ref="H58:J58"/>
    <mergeCell ref="J12:K12"/>
    <mergeCell ref="B1:K1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H53:J53"/>
    <mergeCell ref="B57:D57"/>
    <mergeCell ref="B14:L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topLeftCell="A28" workbookViewId="0">
      <selection activeCell="X15" sqref="X15"/>
    </sheetView>
  </sheetViews>
  <sheetFormatPr defaultColWidth="8.85546875" defaultRowHeight="15"/>
  <cols>
    <col min="1" max="1" width="18" style="1" customWidth="1"/>
    <col min="2" max="9" width="4.42578125" style="1" customWidth="1"/>
    <col min="10" max="19" width="3.28515625" style="1" hidden="1" customWidth="1"/>
    <col min="20" max="20" width="4.7109375" style="1" customWidth="1"/>
    <col min="21" max="21" width="7.28515625" style="1" customWidth="1"/>
    <col min="22" max="22" width="15.28515625" style="1" customWidth="1"/>
    <col min="23" max="23" width="5.42578125" style="1" customWidth="1"/>
    <col min="24" max="256" width="8.85546875" style="1"/>
    <col min="257" max="257" width="18" style="1" customWidth="1"/>
    <col min="258" max="265" width="4.42578125" style="1" customWidth="1"/>
    <col min="266" max="275" width="0" style="1" hidden="1" customWidth="1"/>
    <col min="276" max="276" width="4.7109375" style="1" customWidth="1"/>
    <col min="277" max="277" width="4.85546875" style="1" customWidth="1"/>
    <col min="278" max="278" width="7" style="1" customWidth="1"/>
    <col min="279" max="279" width="5.42578125" style="1" customWidth="1"/>
    <col min="280" max="512" width="8.85546875" style="1"/>
    <col min="513" max="513" width="18" style="1" customWidth="1"/>
    <col min="514" max="521" width="4.42578125" style="1" customWidth="1"/>
    <col min="522" max="531" width="0" style="1" hidden="1" customWidth="1"/>
    <col min="532" max="532" width="4.7109375" style="1" customWidth="1"/>
    <col min="533" max="533" width="4.85546875" style="1" customWidth="1"/>
    <col min="534" max="534" width="7" style="1" customWidth="1"/>
    <col min="535" max="535" width="5.42578125" style="1" customWidth="1"/>
    <col min="536" max="768" width="8.85546875" style="1"/>
    <col min="769" max="769" width="18" style="1" customWidth="1"/>
    <col min="770" max="777" width="4.42578125" style="1" customWidth="1"/>
    <col min="778" max="787" width="0" style="1" hidden="1" customWidth="1"/>
    <col min="788" max="788" width="4.7109375" style="1" customWidth="1"/>
    <col min="789" max="789" width="4.85546875" style="1" customWidth="1"/>
    <col min="790" max="790" width="7" style="1" customWidth="1"/>
    <col min="791" max="791" width="5.42578125" style="1" customWidth="1"/>
    <col min="792" max="1024" width="8.85546875" style="1"/>
    <col min="1025" max="1025" width="18" style="1" customWidth="1"/>
    <col min="1026" max="1033" width="4.42578125" style="1" customWidth="1"/>
    <col min="1034" max="1043" width="0" style="1" hidden="1" customWidth="1"/>
    <col min="1044" max="1044" width="4.7109375" style="1" customWidth="1"/>
    <col min="1045" max="1045" width="4.85546875" style="1" customWidth="1"/>
    <col min="1046" max="1046" width="7" style="1" customWidth="1"/>
    <col min="1047" max="1047" width="5.42578125" style="1" customWidth="1"/>
    <col min="1048" max="1280" width="8.85546875" style="1"/>
    <col min="1281" max="1281" width="18" style="1" customWidth="1"/>
    <col min="1282" max="1289" width="4.42578125" style="1" customWidth="1"/>
    <col min="1290" max="1299" width="0" style="1" hidden="1" customWidth="1"/>
    <col min="1300" max="1300" width="4.7109375" style="1" customWidth="1"/>
    <col min="1301" max="1301" width="4.85546875" style="1" customWidth="1"/>
    <col min="1302" max="1302" width="7" style="1" customWidth="1"/>
    <col min="1303" max="1303" width="5.42578125" style="1" customWidth="1"/>
    <col min="1304" max="1536" width="8.85546875" style="1"/>
    <col min="1537" max="1537" width="18" style="1" customWidth="1"/>
    <col min="1538" max="1545" width="4.42578125" style="1" customWidth="1"/>
    <col min="1546" max="1555" width="0" style="1" hidden="1" customWidth="1"/>
    <col min="1556" max="1556" width="4.7109375" style="1" customWidth="1"/>
    <col min="1557" max="1557" width="4.85546875" style="1" customWidth="1"/>
    <col min="1558" max="1558" width="7" style="1" customWidth="1"/>
    <col min="1559" max="1559" width="5.42578125" style="1" customWidth="1"/>
    <col min="1560" max="1792" width="8.85546875" style="1"/>
    <col min="1793" max="1793" width="18" style="1" customWidth="1"/>
    <col min="1794" max="1801" width="4.42578125" style="1" customWidth="1"/>
    <col min="1802" max="1811" width="0" style="1" hidden="1" customWidth="1"/>
    <col min="1812" max="1812" width="4.7109375" style="1" customWidth="1"/>
    <col min="1813" max="1813" width="4.85546875" style="1" customWidth="1"/>
    <col min="1814" max="1814" width="7" style="1" customWidth="1"/>
    <col min="1815" max="1815" width="5.42578125" style="1" customWidth="1"/>
    <col min="1816" max="2048" width="8.85546875" style="1"/>
    <col min="2049" max="2049" width="18" style="1" customWidth="1"/>
    <col min="2050" max="2057" width="4.42578125" style="1" customWidth="1"/>
    <col min="2058" max="2067" width="0" style="1" hidden="1" customWidth="1"/>
    <col min="2068" max="2068" width="4.7109375" style="1" customWidth="1"/>
    <col min="2069" max="2069" width="4.85546875" style="1" customWidth="1"/>
    <col min="2070" max="2070" width="7" style="1" customWidth="1"/>
    <col min="2071" max="2071" width="5.42578125" style="1" customWidth="1"/>
    <col min="2072" max="2304" width="8.85546875" style="1"/>
    <col min="2305" max="2305" width="18" style="1" customWidth="1"/>
    <col min="2306" max="2313" width="4.42578125" style="1" customWidth="1"/>
    <col min="2314" max="2323" width="0" style="1" hidden="1" customWidth="1"/>
    <col min="2324" max="2324" width="4.7109375" style="1" customWidth="1"/>
    <col min="2325" max="2325" width="4.85546875" style="1" customWidth="1"/>
    <col min="2326" max="2326" width="7" style="1" customWidth="1"/>
    <col min="2327" max="2327" width="5.42578125" style="1" customWidth="1"/>
    <col min="2328" max="2560" width="8.85546875" style="1"/>
    <col min="2561" max="2561" width="18" style="1" customWidth="1"/>
    <col min="2562" max="2569" width="4.42578125" style="1" customWidth="1"/>
    <col min="2570" max="2579" width="0" style="1" hidden="1" customWidth="1"/>
    <col min="2580" max="2580" width="4.7109375" style="1" customWidth="1"/>
    <col min="2581" max="2581" width="4.85546875" style="1" customWidth="1"/>
    <col min="2582" max="2582" width="7" style="1" customWidth="1"/>
    <col min="2583" max="2583" width="5.42578125" style="1" customWidth="1"/>
    <col min="2584" max="2816" width="8.85546875" style="1"/>
    <col min="2817" max="2817" width="18" style="1" customWidth="1"/>
    <col min="2818" max="2825" width="4.42578125" style="1" customWidth="1"/>
    <col min="2826" max="2835" width="0" style="1" hidden="1" customWidth="1"/>
    <col min="2836" max="2836" width="4.7109375" style="1" customWidth="1"/>
    <col min="2837" max="2837" width="4.85546875" style="1" customWidth="1"/>
    <col min="2838" max="2838" width="7" style="1" customWidth="1"/>
    <col min="2839" max="2839" width="5.42578125" style="1" customWidth="1"/>
    <col min="2840" max="3072" width="8.85546875" style="1"/>
    <col min="3073" max="3073" width="18" style="1" customWidth="1"/>
    <col min="3074" max="3081" width="4.42578125" style="1" customWidth="1"/>
    <col min="3082" max="3091" width="0" style="1" hidden="1" customWidth="1"/>
    <col min="3092" max="3092" width="4.7109375" style="1" customWidth="1"/>
    <col min="3093" max="3093" width="4.85546875" style="1" customWidth="1"/>
    <col min="3094" max="3094" width="7" style="1" customWidth="1"/>
    <col min="3095" max="3095" width="5.42578125" style="1" customWidth="1"/>
    <col min="3096" max="3328" width="8.85546875" style="1"/>
    <col min="3329" max="3329" width="18" style="1" customWidth="1"/>
    <col min="3330" max="3337" width="4.42578125" style="1" customWidth="1"/>
    <col min="3338" max="3347" width="0" style="1" hidden="1" customWidth="1"/>
    <col min="3348" max="3348" width="4.7109375" style="1" customWidth="1"/>
    <col min="3349" max="3349" width="4.85546875" style="1" customWidth="1"/>
    <col min="3350" max="3350" width="7" style="1" customWidth="1"/>
    <col min="3351" max="3351" width="5.42578125" style="1" customWidth="1"/>
    <col min="3352" max="3584" width="8.85546875" style="1"/>
    <col min="3585" max="3585" width="18" style="1" customWidth="1"/>
    <col min="3586" max="3593" width="4.42578125" style="1" customWidth="1"/>
    <col min="3594" max="3603" width="0" style="1" hidden="1" customWidth="1"/>
    <col min="3604" max="3604" width="4.7109375" style="1" customWidth="1"/>
    <col min="3605" max="3605" width="4.85546875" style="1" customWidth="1"/>
    <col min="3606" max="3606" width="7" style="1" customWidth="1"/>
    <col min="3607" max="3607" width="5.42578125" style="1" customWidth="1"/>
    <col min="3608" max="3840" width="8.85546875" style="1"/>
    <col min="3841" max="3841" width="18" style="1" customWidth="1"/>
    <col min="3842" max="3849" width="4.42578125" style="1" customWidth="1"/>
    <col min="3850" max="3859" width="0" style="1" hidden="1" customWidth="1"/>
    <col min="3860" max="3860" width="4.7109375" style="1" customWidth="1"/>
    <col min="3861" max="3861" width="4.85546875" style="1" customWidth="1"/>
    <col min="3862" max="3862" width="7" style="1" customWidth="1"/>
    <col min="3863" max="3863" width="5.42578125" style="1" customWidth="1"/>
    <col min="3864" max="4096" width="8.85546875" style="1"/>
    <col min="4097" max="4097" width="18" style="1" customWidth="1"/>
    <col min="4098" max="4105" width="4.42578125" style="1" customWidth="1"/>
    <col min="4106" max="4115" width="0" style="1" hidden="1" customWidth="1"/>
    <col min="4116" max="4116" width="4.7109375" style="1" customWidth="1"/>
    <col min="4117" max="4117" width="4.85546875" style="1" customWidth="1"/>
    <col min="4118" max="4118" width="7" style="1" customWidth="1"/>
    <col min="4119" max="4119" width="5.42578125" style="1" customWidth="1"/>
    <col min="4120" max="4352" width="8.85546875" style="1"/>
    <col min="4353" max="4353" width="18" style="1" customWidth="1"/>
    <col min="4354" max="4361" width="4.42578125" style="1" customWidth="1"/>
    <col min="4362" max="4371" width="0" style="1" hidden="1" customWidth="1"/>
    <col min="4372" max="4372" width="4.7109375" style="1" customWidth="1"/>
    <col min="4373" max="4373" width="4.85546875" style="1" customWidth="1"/>
    <col min="4374" max="4374" width="7" style="1" customWidth="1"/>
    <col min="4375" max="4375" width="5.42578125" style="1" customWidth="1"/>
    <col min="4376" max="4608" width="8.85546875" style="1"/>
    <col min="4609" max="4609" width="18" style="1" customWidth="1"/>
    <col min="4610" max="4617" width="4.42578125" style="1" customWidth="1"/>
    <col min="4618" max="4627" width="0" style="1" hidden="1" customWidth="1"/>
    <col min="4628" max="4628" width="4.7109375" style="1" customWidth="1"/>
    <col min="4629" max="4629" width="4.85546875" style="1" customWidth="1"/>
    <col min="4630" max="4630" width="7" style="1" customWidth="1"/>
    <col min="4631" max="4631" width="5.42578125" style="1" customWidth="1"/>
    <col min="4632" max="4864" width="8.85546875" style="1"/>
    <col min="4865" max="4865" width="18" style="1" customWidth="1"/>
    <col min="4866" max="4873" width="4.42578125" style="1" customWidth="1"/>
    <col min="4874" max="4883" width="0" style="1" hidden="1" customWidth="1"/>
    <col min="4884" max="4884" width="4.7109375" style="1" customWidth="1"/>
    <col min="4885" max="4885" width="4.85546875" style="1" customWidth="1"/>
    <col min="4886" max="4886" width="7" style="1" customWidth="1"/>
    <col min="4887" max="4887" width="5.42578125" style="1" customWidth="1"/>
    <col min="4888" max="5120" width="8.85546875" style="1"/>
    <col min="5121" max="5121" width="18" style="1" customWidth="1"/>
    <col min="5122" max="5129" width="4.42578125" style="1" customWidth="1"/>
    <col min="5130" max="5139" width="0" style="1" hidden="1" customWidth="1"/>
    <col min="5140" max="5140" width="4.7109375" style="1" customWidth="1"/>
    <col min="5141" max="5141" width="4.85546875" style="1" customWidth="1"/>
    <col min="5142" max="5142" width="7" style="1" customWidth="1"/>
    <col min="5143" max="5143" width="5.42578125" style="1" customWidth="1"/>
    <col min="5144" max="5376" width="8.85546875" style="1"/>
    <col min="5377" max="5377" width="18" style="1" customWidth="1"/>
    <col min="5378" max="5385" width="4.42578125" style="1" customWidth="1"/>
    <col min="5386" max="5395" width="0" style="1" hidden="1" customWidth="1"/>
    <col min="5396" max="5396" width="4.7109375" style="1" customWidth="1"/>
    <col min="5397" max="5397" width="4.85546875" style="1" customWidth="1"/>
    <col min="5398" max="5398" width="7" style="1" customWidth="1"/>
    <col min="5399" max="5399" width="5.42578125" style="1" customWidth="1"/>
    <col min="5400" max="5632" width="8.85546875" style="1"/>
    <col min="5633" max="5633" width="18" style="1" customWidth="1"/>
    <col min="5634" max="5641" width="4.42578125" style="1" customWidth="1"/>
    <col min="5642" max="5651" width="0" style="1" hidden="1" customWidth="1"/>
    <col min="5652" max="5652" width="4.7109375" style="1" customWidth="1"/>
    <col min="5653" max="5653" width="4.85546875" style="1" customWidth="1"/>
    <col min="5654" max="5654" width="7" style="1" customWidth="1"/>
    <col min="5655" max="5655" width="5.42578125" style="1" customWidth="1"/>
    <col min="5656" max="5888" width="8.85546875" style="1"/>
    <col min="5889" max="5889" width="18" style="1" customWidth="1"/>
    <col min="5890" max="5897" width="4.42578125" style="1" customWidth="1"/>
    <col min="5898" max="5907" width="0" style="1" hidden="1" customWidth="1"/>
    <col min="5908" max="5908" width="4.7109375" style="1" customWidth="1"/>
    <col min="5909" max="5909" width="4.85546875" style="1" customWidth="1"/>
    <col min="5910" max="5910" width="7" style="1" customWidth="1"/>
    <col min="5911" max="5911" width="5.42578125" style="1" customWidth="1"/>
    <col min="5912" max="6144" width="8.85546875" style="1"/>
    <col min="6145" max="6145" width="18" style="1" customWidth="1"/>
    <col min="6146" max="6153" width="4.42578125" style="1" customWidth="1"/>
    <col min="6154" max="6163" width="0" style="1" hidden="1" customWidth="1"/>
    <col min="6164" max="6164" width="4.7109375" style="1" customWidth="1"/>
    <col min="6165" max="6165" width="4.85546875" style="1" customWidth="1"/>
    <col min="6166" max="6166" width="7" style="1" customWidth="1"/>
    <col min="6167" max="6167" width="5.42578125" style="1" customWidth="1"/>
    <col min="6168" max="6400" width="8.85546875" style="1"/>
    <col min="6401" max="6401" width="18" style="1" customWidth="1"/>
    <col min="6402" max="6409" width="4.42578125" style="1" customWidth="1"/>
    <col min="6410" max="6419" width="0" style="1" hidden="1" customWidth="1"/>
    <col min="6420" max="6420" width="4.7109375" style="1" customWidth="1"/>
    <col min="6421" max="6421" width="4.85546875" style="1" customWidth="1"/>
    <col min="6422" max="6422" width="7" style="1" customWidth="1"/>
    <col min="6423" max="6423" width="5.42578125" style="1" customWidth="1"/>
    <col min="6424" max="6656" width="8.85546875" style="1"/>
    <col min="6657" max="6657" width="18" style="1" customWidth="1"/>
    <col min="6658" max="6665" width="4.42578125" style="1" customWidth="1"/>
    <col min="6666" max="6675" width="0" style="1" hidden="1" customWidth="1"/>
    <col min="6676" max="6676" width="4.7109375" style="1" customWidth="1"/>
    <col min="6677" max="6677" width="4.85546875" style="1" customWidth="1"/>
    <col min="6678" max="6678" width="7" style="1" customWidth="1"/>
    <col min="6679" max="6679" width="5.42578125" style="1" customWidth="1"/>
    <col min="6680" max="6912" width="8.85546875" style="1"/>
    <col min="6913" max="6913" width="18" style="1" customWidth="1"/>
    <col min="6914" max="6921" width="4.42578125" style="1" customWidth="1"/>
    <col min="6922" max="6931" width="0" style="1" hidden="1" customWidth="1"/>
    <col min="6932" max="6932" width="4.7109375" style="1" customWidth="1"/>
    <col min="6933" max="6933" width="4.85546875" style="1" customWidth="1"/>
    <col min="6934" max="6934" width="7" style="1" customWidth="1"/>
    <col min="6935" max="6935" width="5.42578125" style="1" customWidth="1"/>
    <col min="6936" max="7168" width="8.85546875" style="1"/>
    <col min="7169" max="7169" width="18" style="1" customWidth="1"/>
    <col min="7170" max="7177" width="4.42578125" style="1" customWidth="1"/>
    <col min="7178" max="7187" width="0" style="1" hidden="1" customWidth="1"/>
    <col min="7188" max="7188" width="4.7109375" style="1" customWidth="1"/>
    <col min="7189" max="7189" width="4.85546875" style="1" customWidth="1"/>
    <col min="7190" max="7190" width="7" style="1" customWidth="1"/>
    <col min="7191" max="7191" width="5.42578125" style="1" customWidth="1"/>
    <col min="7192" max="7424" width="8.85546875" style="1"/>
    <col min="7425" max="7425" width="18" style="1" customWidth="1"/>
    <col min="7426" max="7433" width="4.42578125" style="1" customWidth="1"/>
    <col min="7434" max="7443" width="0" style="1" hidden="1" customWidth="1"/>
    <col min="7444" max="7444" width="4.7109375" style="1" customWidth="1"/>
    <col min="7445" max="7445" width="4.85546875" style="1" customWidth="1"/>
    <col min="7446" max="7446" width="7" style="1" customWidth="1"/>
    <col min="7447" max="7447" width="5.42578125" style="1" customWidth="1"/>
    <col min="7448" max="7680" width="8.85546875" style="1"/>
    <col min="7681" max="7681" width="18" style="1" customWidth="1"/>
    <col min="7682" max="7689" width="4.42578125" style="1" customWidth="1"/>
    <col min="7690" max="7699" width="0" style="1" hidden="1" customWidth="1"/>
    <col min="7700" max="7700" width="4.7109375" style="1" customWidth="1"/>
    <col min="7701" max="7701" width="4.85546875" style="1" customWidth="1"/>
    <col min="7702" max="7702" width="7" style="1" customWidth="1"/>
    <col min="7703" max="7703" width="5.42578125" style="1" customWidth="1"/>
    <col min="7704" max="7936" width="8.85546875" style="1"/>
    <col min="7937" max="7937" width="18" style="1" customWidth="1"/>
    <col min="7938" max="7945" width="4.42578125" style="1" customWidth="1"/>
    <col min="7946" max="7955" width="0" style="1" hidden="1" customWidth="1"/>
    <col min="7956" max="7956" width="4.7109375" style="1" customWidth="1"/>
    <col min="7957" max="7957" width="4.85546875" style="1" customWidth="1"/>
    <col min="7958" max="7958" width="7" style="1" customWidth="1"/>
    <col min="7959" max="7959" width="5.42578125" style="1" customWidth="1"/>
    <col min="7960" max="8192" width="8.85546875" style="1"/>
    <col min="8193" max="8193" width="18" style="1" customWidth="1"/>
    <col min="8194" max="8201" width="4.42578125" style="1" customWidth="1"/>
    <col min="8202" max="8211" width="0" style="1" hidden="1" customWidth="1"/>
    <col min="8212" max="8212" width="4.7109375" style="1" customWidth="1"/>
    <col min="8213" max="8213" width="4.85546875" style="1" customWidth="1"/>
    <col min="8214" max="8214" width="7" style="1" customWidth="1"/>
    <col min="8215" max="8215" width="5.42578125" style="1" customWidth="1"/>
    <col min="8216" max="8448" width="8.85546875" style="1"/>
    <col min="8449" max="8449" width="18" style="1" customWidth="1"/>
    <col min="8450" max="8457" width="4.42578125" style="1" customWidth="1"/>
    <col min="8458" max="8467" width="0" style="1" hidden="1" customWidth="1"/>
    <col min="8468" max="8468" width="4.7109375" style="1" customWidth="1"/>
    <col min="8469" max="8469" width="4.85546875" style="1" customWidth="1"/>
    <col min="8470" max="8470" width="7" style="1" customWidth="1"/>
    <col min="8471" max="8471" width="5.42578125" style="1" customWidth="1"/>
    <col min="8472" max="8704" width="8.85546875" style="1"/>
    <col min="8705" max="8705" width="18" style="1" customWidth="1"/>
    <col min="8706" max="8713" width="4.42578125" style="1" customWidth="1"/>
    <col min="8714" max="8723" width="0" style="1" hidden="1" customWidth="1"/>
    <col min="8724" max="8724" width="4.7109375" style="1" customWidth="1"/>
    <col min="8725" max="8725" width="4.85546875" style="1" customWidth="1"/>
    <col min="8726" max="8726" width="7" style="1" customWidth="1"/>
    <col min="8727" max="8727" width="5.42578125" style="1" customWidth="1"/>
    <col min="8728" max="8960" width="8.85546875" style="1"/>
    <col min="8961" max="8961" width="18" style="1" customWidth="1"/>
    <col min="8962" max="8969" width="4.42578125" style="1" customWidth="1"/>
    <col min="8970" max="8979" width="0" style="1" hidden="1" customWidth="1"/>
    <col min="8980" max="8980" width="4.7109375" style="1" customWidth="1"/>
    <col min="8981" max="8981" width="4.85546875" style="1" customWidth="1"/>
    <col min="8982" max="8982" width="7" style="1" customWidth="1"/>
    <col min="8983" max="8983" width="5.42578125" style="1" customWidth="1"/>
    <col min="8984" max="9216" width="8.85546875" style="1"/>
    <col min="9217" max="9217" width="18" style="1" customWidth="1"/>
    <col min="9218" max="9225" width="4.42578125" style="1" customWidth="1"/>
    <col min="9226" max="9235" width="0" style="1" hidden="1" customWidth="1"/>
    <col min="9236" max="9236" width="4.7109375" style="1" customWidth="1"/>
    <col min="9237" max="9237" width="4.85546875" style="1" customWidth="1"/>
    <col min="9238" max="9238" width="7" style="1" customWidth="1"/>
    <col min="9239" max="9239" width="5.42578125" style="1" customWidth="1"/>
    <col min="9240" max="9472" width="8.85546875" style="1"/>
    <col min="9473" max="9473" width="18" style="1" customWidth="1"/>
    <col min="9474" max="9481" width="4.42578125" style="1" customWidth="1"/>
    <col min="9482" max="9491" width="0" style="1" hidden="1" customWidth="1"/>
    <col min="9492" max="9492" width="4.7109375" style="1" customWidth="1"/>
    <col min="9493" max="9493" width="4.85546875" style="1" customWidth="1"/>
    <col min="9494" max="9494" width="7" style="1" customWidth="1"/>
    <col min="9495" max="9495" width="5.42578125" style="1" customWidth="1"/>
    <col min="9496" max="9728" width="8.85546875" style="1"/>
    <col min="9729" max="9729" width="18" style="1" customWidth="1"/>
    <col min="9730" max="9737" width="4.42578125" style="1" customWidth="1"/>
    <col min="9738" max="9747" width="0" style="1" hidden="1" customWidth="1"/>
    <col min="9748" max="9748" width="4.7109375" style="1" customWidth="1"/>
    <col min="9749" max="9749" width="4.85546875" style="1" customWidth="1"/>
    <col min="9750" max="9750" width="7" style="1" customWidth="1"/>
    <col min="9751" max="9751" width="5.42578125" style="1" customWidth="1"/>
    <col min="9752" max="9984" width="8.85546875" style="1"/>
    <col min="9985" max="9985" width="18" style="1" customWidth="1"/>
    <col min="9986" max="9993" width="4.42578125" style="1" customWidth="1"/>
    <col min="9994" max="10003" width="0" style="1" hidden="1" customWidth="1"/>
    <col min="10004" max="10004" width="4.7109375" style="1" customWidth="1"/>
    <col min="10005" max="10005" width="4.85546875" style="1" customWidth="1"/>
    <col min="10006" max="10006" width="7" style="1" customWidth="1"/>
    <col min="10007" max="10007" width="5.42578125" style="1" customWidth="1"/>
    <col min="10008" max="10240" width="8.85546875" style="1"/>
    <col min="10241" max="10241" width="18" style="1" customWidth="1"/>
    <col min="10242" max="10249" width="4.42578125" style="1" customWidth="1"/>
    <col min="10250" max="10259" width="0" style="1" hidden="1" customWidth="1"/>
    <col min="10260" max="10260" width="4.7109375" style="1" customWidth="1"/>
    <col min="10261" max="10261" width="4.85546875" style="1" customWidth="1"/>
    <col min="10262" max="10262" width="7" style="1" customWidth="1"/>
    <col min="10263" max="10263" width="5.42578125" style="1" customWidth="1"/>
    <col min="10264" max="10496" width="8.85546875" style="1"/>
    <col min="10497" max="10497" width="18" style="1" customWidth="1"/>
    <col min="10498" max="10505" width="4.42578125" style="1" customWidth="1"/>
    <col min="10506" max="10515" width="0" style="1" hidden="1" customWidth="1"/>
    <col min="10516" max="10516" width="4.7109375" style="1" customWidth="1"/>
    <col min="10517" max="10517" width="4.85546875" style="1" customWidth="1"/>
    <col min="10518" max="10518" width="7" style="1" customWidth="1"/>
    <col min="10519" max="10519" width="5.42578125" style="1" customWidth="1"/>
    <col min="10520" max="10752" width="8.85546875" style="1"/>
    <col min="10753" max="10753" width="18" style="1" customWidth="1"/>
    <col min="10754" max="10761" width="4.42578125" style="1" customWidth="1"/>
    <col min="10762" max="10771" width="0" style="1" hidden="1" customWidth="1"/>
    <col min="10772" max="10772" width="4.7109375" style="1" customWidth="1"/>
    <col min="10773" max="10773" width="4.85546875" style="1" customWidth="1"/>
    <col min="10774" max="10774" width="7" style="1" customWidth="1"/>
    <col min="10775" max="10775" width="5.42578125" style="1" customWidth="1"/>
    <col min="10776" max="11008" width="8.85546875" style="1"/>
    <col min="11009" max="11009" width="18" style="1" customWidth="1"/>
    <col min="11010" max="11017" width="4.42578125" style="1" customWidth="1"/>
    <col min="11018" max="11027" width="0" style="1" hidden="1" customWidth="1"/>
    <col min="11028" max="11028" width="4.7109375" style="1" customWidth="1"/>
    <col min="11029" max="11029" width="4.85546875" style="1" customWidth="1"/>
    <col min="11030" max="11030" width="7" style="1" customWidth="1"/>
    <col min="11031" max="11031" width="5.42578125" style="1" customWidth="1"/>
    <col min="11032" max="11264" width="8.85546875" style="1"/>
    <col min="11265" max="11265" width="18" style="1" customWidth="1"/>
    <col min="11266" max="11273" width="4.42578125" style="1" customWidth="1"/>
    <col min="11274" max="11283" width="0" style="1" hidden="1" customWidth="1"/>
    <col min="11284" max="11284" width="4.7109375" style="1" customWidth="1"/>
    <col min="11285" max="11285" width="4.85546875" style="1" customWidth="1"/>
    <col min="11286" max="11286" width="7" style="1" customWidth="1"/>
    <col min="11287" max="11287" width="5.42578125" style="1" customWidth="1"/>
    <col min="11288" max="11520" width="8.85546875" style="1"/>
    <col min="11521" max="11521" width="18" style="1" customWidth="1"/>
    <col min="11522" max="11529" width="4.42578125" style="1" customWidth="1"/>
    <col min="11530" max="11539" width="0" style="1" hidden="1" customWidth="1"/>
    <col min="11540" max="11540" width="4.7109375" style="1" customWidth="1"/>
    <col min="11541" max="11541" width="4.85546875" style="1" customWidth="1"/>
    <col min="11542" max="11542" width="7" style="1" customWidth="1"/>
    <col min="11543" max="11543" width="5.42578125" style="1" customWidth="1"/>
    <col min="11544" max="11776" width="8.85546875" style="1"/>
    <col min="11777" max="11777" width="18" style="1" customWidth="1"/>
    <col min="11778" max="11785" width="4.42578125" style="1" customWidth="1"/>
    <col min="11786" max="11795" width="0" style="1" hidden="1" customWidth="1"/>
    <col min="11796" max="11796" width="4.7109375" style="1" customWidth="1"/>
    <col min="11797" max="11797" width="4.85546875" style="1" customWidth="1"/>
    <col min="11798" max="11798" width="7" style="1" customWidth="1"/>
    <col min="11799" max="11799" width="5.42578125" style="1" customWidth="1"/>
    <col min="11800" max="12032" width="8.85546875" style="1"/>
    <col min="12033" max="12033" width="18" style="1" customWidth="1"/>
    <col min="12034" max="12041" width="4.42578125" style="1" customWidth="1"/>
    <col min="12042" max="12051" width="0" style="1" hidden="1" customWidth="1"/>
    <col min="12052" max="12052" width="4.7109375" style="1" customWidth="1"/>
    <col min="12053" max="12053" width="4.85546875" style="1" customWidth="1"/>
    <col min="12054" max="12054" width="7" style="1" customWidth="1"/>
    <col min="12055" max="12055" width="5.42578125" style="1" customWidth="1"/>
    <col min="12056" max="12288" width="8.85546875" style="1"/>
    <col min="12289" max="12289" width="18" style="1" customWidth="1"/>
    <col min="12290" max="12297" width="4.42578125" style="1" customWidth="1"/>
    <col min="12298" max="12307" width="0" style="1" hidden="1" customWidth="1"/>
    <col min="12308" max="12308" width="4.7109375" style="1" customWidth="1"/>
    <col min="12309" max="12309" width="4.85546875" style="1" customWidth="1"/>
    <col min="12310" max="12310" width="7" style="1" customWidth="1"/>
    <col min="12311" max="12311" width="5.42578125" style="1" customWidth="1"/>
    <col min="12312" max="12544" width="8.85546875" style="1"/>
    <col min="12545" max="12545" width="18" style="1" customWidth="1"/>
    <col min="12546" max="12553" width="4.42578125" style="1" customWidth="1"/>
    <col min="12554" max="12563" width="0" style="1" hidden="1" customWidth="1"/>
    <col min="12564" max="12564" width="4.7109375" style="1" customWidth="1"/>
    <col min="12565" max="12565" width="4.85546875" style="1" customWidth="1"/>
    <col min="12566" max="12566" width="7" style="1" customWidth="1"/>
    <col min="12567" max="12567" width="5.42578125" style="1" customWidth="1"/>
    <col min="12568" max="12800" width="8.85546875" style="1"/>
    <col min="12801" max="12801" width="18" style="1" customWidth="1"/>
    <col min="12802" max="12809" width="4.42578125" style="1" customWidth="1"/>
    <col min="12810" max="12819" width="0" style="1" hidden="1" customWidth="1"/>
    <col min="12820" max="12820" width="4.7109375" style="1" customWidth="1"/>
    <col min="12821" max="12821" width="4.85546875" style="1" customWidth="1"/>
    <col min="12822" max="12822" width="7" style="1" customWidth="1"/>
    <col min="12823" max="12823" width="5.42578125" style="1" customWidth="1"/>
    <col min="12824" max="13056" width="8.85546875" style="1"/>
    <col min="13057" max="13057" width="18" style="1" customWidth="1"/>
    <col min="13058" max="13065" width="4.42578125" style="1" customWidth="1"/>
    <col min="13066" max="13075" width="0" style="1" hidden="1" customWidth="1"/>
    <col min="13076" max="13076" width="4.7109375" style="1" customWidth="1"/>
    <col min="13077" max="13077" width="4.85546875" style="1" customWidth="1"/>
    <col min="13078" max="13078" width="7" style="1" customWidth="1"/>
    <col min="13079" max="13079" width="5.42578125" style="1" customWidth="1"/>
    <col min="13080" max="13312" width="8.85546875" style="1"/>
    <col min="13313" max="13313" width="18" style="1" customWidth="1"/>
    <col min="13314" max="13321" width="4.42578125" style="1" customWidth="1"/>
    <col min="13322" max="13331" width="0" style="1" hidden="1" customWidth="1"/>
    <col min="13332" max="13332" width="4.7109375" style="1" customWidth="1"/>
    <col min="13333" max="13333" width="4.85546875" style="1" customWidth="1"/>
    <col min="13334" max="13334" width="7" style="1" customWidth="1"/>
    <col min="13335" max="13335" width="5.42578125" style="1" customWidth="1"/>
    <col min="13336" max="13568" width="8.85546875" style="1"/>
    <col min="13569" max="13569" width="18" style="1" customWidth="1"/>
    <col min="13570" max="13577" width="4.42578125" style="1" customWidth="1"/>
    <col min="13578" max="13587" width="0" style="1" hidden="1" customWidth="1"/>
    <col min="13588" max="13588" width="4.7109375" style="1" customWidth="1"/>
    <col min="13589" max="13589" width="4.85546875" style="1" customWidth="1"/>
    <col min="13590" max="13590" width="7" style="1" customWidth="1"/>
    <col min="13591" max="13591" width="5.42578125" style="1" customWidth="1"/>
    <col min="13592" max="13824" width="8.85546875" style="1"/>
    <col min="13825" max="13825" width="18" style="1" customWidth="1"/>
    <col min="13826" max="13833" width="4.42578125" style="1" customWidth="1"/>
    <col min="13834" max="13843" width="0" style="1" hidden="1" customWidth="1"/>
    <col min="13844" max="13844" width="4.7109375" style="1" customWidth="1"/>
    <col min="13845" max="13845" width="4.85546875" style="1" customWidth="1"/>
    <col min="13846" max="13846" width="7" style="1" customWidth="1"/>
    <col min="13847" max="13847" width="5.42578125" style="1" customWidth="1"/>
    <col min="13848" max="14080" width="8.85546875" style="1"/>
    <col min="14081" max="14081" width="18" style="1" customWidth="1"/>
    <col min="14082" max="14089" width="4.42578125" style="1" customWidth="1"/>
    <col min="14090" max="14099" width="0" style="1" hidden="1" customWidth="1"/>
    <col min="14100" max="14100" width="4.7109375" style="1" customWidth="1"/>
    <col min="14101" max="14101" width="4.85546875" style="1" customWidth="1"/>
    <col min="14102" max="14102" width="7" style="1" customWidth="1"/>
    <col min="14103" max="14103" width="5.42578125" style="1" customWidth="1"/>
    <col min="14104" max="14336" width="8.85546875" style="1"/>
    <col min="14337" max="14337" width="18" style="1" customWidth="1"/>
    <col min="14338" max="14345" width="4.42578125" style="1" customWidth="1"/>
    <col min="14346" max="14355" width="0" style="1" hidden="1" customWidth="1"/>
    <col min="14356" max="14356" width="4.7109375" style="1" customWidth="1"/>
    <col min="14357" max="14357" width="4.85546875" style="1" customWidth="1"/>
    <col min="14358" max="14358" width="7" style="1" customWidth="1"/>
    <col min="14359" max="14359" width="5.42578125" style="1" customWidth="1"/>
    <col min="14360" max="14592" width="8.85546875" style="1"/>
    <col min="14593" max="14593" width="18" style="1" customWidth="1"/>
    <col min="14594" max="14601" width="4.42578125" style="1" customWidth="1"/>
    <col min="14602" max="14611" width="0" style="1" hidden="1" customWidth="1"/>
    <col min="14612" max="14612" width="4.7109375" style="1" customWidth="1"/>
    <col min="14613" max="14613" width="4.85546875" style="1" customWidth="1"/>
    <col min="14614" max="14614" width="7" style="1" customWidth="1"/>
    <col min="14615" max="14615" width="5.42578125" style="1" customWidth="1"/>
    <col min="14616" max="14848" width="8.85546875" style="1"/>
    <col min="14849" max="14849" width="18" style="1" customWidth="1"/>
    <col min="14850" max="14857" width="4.42578125" style="1" customWidth="1"/>
    <col min="14858" max="14867" width="0" style="1" hidden="1" customWidth="1"/>
    <col min="14868" max="14868" width="4.7109375" style="1" customWidth="1"/>
    <col min="14869" max="14869" width="4.85546875" style="1" customWidth="1"/>
    <col min="14870" max="14870" width="7" style="1" customWidth="1"/>
    <col min="14871" max="14871" width="5.42578125" style="1" customWidth="1"/>
    <col min="14872" max="15104" width="8.85546875" style="1"/>
    <col min="15105" max="15105" width="18" style="1" customWidth="1"/>
    <col min="15106" max="15113" width="4.42578125" style="1" customWidth="1"/>
    <col min="15114" max="15123" width="0" style="1" hidden="1" customWidth="1"/>
    <col min="15124" max="15124" width="4.7109375" style="1" customWidth="1"/>
    <col min="15125" max="15125" width="4.85546875" style="1" customWidth="1"/>
    <col min="15126" max="15126" width="7" style="1" customWidth="1"/>
    <col min="15127" max="15127" width="5.42578125" style="1" customWidth="1"/>
    <col min="15128" max="15360" width="8.85546875" style="1"/>
    <col min="15361" max="15361" width="18" style="1" customWidth="1"/>
    <col min="15362" max="15369" width="4.42578125" style="1" customWidth="1"/>
    <col min="15370" max="15379" width="0" style="1" hidden="1" customWidth="1"/>
    <col min="15380" max="15380" width="4.7109375" style="1" customWidth="1"/>
    <col min="15381" max="15381" width="4.85546875" style="1" customWidth="1"/>
    <col min="15382" max="15382" width="7" style="1" customWidth="1"/>
    <col min="15383" max="15383" width="5.42578125" style="1" customWidth="1"/>
    <col min="15384" max="15616" width="8.85546875" style="1"/>
    <col min="15617" max="15617" width="18" style="1" customWidth="1"/>
    <col min="15618" max="15625" width="4.42578125" style="1" customWidth="1"/>
    <col min="15626" max="15635" width="0" style="1" hidden="1" customWidth="1"/>
    <col min="15636" max="15636" width="4.7109375" style="1" customWidth="1"/>
    <col min="15637" max="15637" width="4.85546875" style="1" customWidth="1"/>
    <col min="15638" max="15638" width="7" style="1" customWidth="1"/>
    <col min="15639" max="15639" width="5.42578125" style="1" customWidth="1"/>
    <col min="15640" max="15872" width="8.85546875" style="1"/>
    <col min="15873" max="15873" width="18" style="1" customWidth="1"/>
    <col min="15874" max="15881" width="4.42578125" style="1" customWidth="1"/>
    <col min="15882" max="15891" width="0" style="1" hidden="1" customWidth="1"/>
    <col min="15892" max="15892" width="4.7109375" style="1" customWidth="1"/>
    <col min="15893" max="15893" width="4.85546875" style="1" customWidth="1"/>
    <col min="15894" max="15894" width="7" style="1" customWidth="1"/>
    <col min="15895" max="15895" width="5.42578125" style="1" customWidth="1"/>
    <col min="15896" max="16128" width="8.85546875" style="1"/>
    <col min="16129" max="16129" width="18" style="1" customWidth="1"/>
    <col min="16130" max="16137" width="4.42578125" style="1" customWidth="1"/>
    <col min="16138" max="16147" width="0" style="1" hidden="1" customWidth="1"/>
    <col min="16148" max="16148" width="4.7109375" style="1" customWidth="1"/>
    <col min="16149" max="16149" width="4.85546875" style="1" customWidth="1"/>
    <col min="16150" max="16150" width="7" style="1" customWidth="1"/>
    <col min="16151" max="16151" width="5.42578125" style="1" customWidth="1"/>
    <col min="16152" max="16384" width="8.85546875" style="1"/>
  </cols>
  <sheetData>
    <row r="1" spans="1:25" ht="18.75" thickBot="1">
      <c r="A1" s="60" t="s">
        <v>39</v>
      </c>
      <c r="B1" s="228" t="s">
        <v>2</v>
      </c>
      <c r="C1" s="228"/>
      <c r="D1" s="228"/>
      <c r="E1" s="228"/>
      <c r="F1" s="228"/>
      <c r="G1" s="228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2"/>
      <c r="W1" s="62"/>
    </row>
    <row r="2" spans="1:25" ht="15.75" customHeight="1">
      <c r="A2" s="63">
        <v>1</v>
      </c>
      <c r="B2" s="229" t="s">
        <v>131</v>
      </c>
      <c r="C2" s="230"/>
      <c r="D2" s="230"/>
      <c r="E2" s="230"/>
      <c r="F2" s="230"/>
      <c r="G2" s="231"/>
      <c r="H2" s="3"/>
      <c r="I2" s="215" t="s">
        <v>40</v>
      </c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</row>
    <row r="3" spans="1:25" ht="15.75" customHeight="1">
      <c r="A3" s="64">
        <f t="shared" ref="A3:A9" si="0">1+A2</f>
        <v>2</v>
      </c>
      <c r="B3" s="218" t="s">
        <v>148</v>
      </c>
      <c r="C3" s="219"/>
      <c r="D3" s="219"/>
      <c r="E3" s="219"/>
      <c r="F3" s="220"/>
      <c r="G3" s="22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2"/>
      <c r="W3" s="62"/>
    </row>
    <row r="4" spans="1:25" ht="15.75" customHeight="1">
      <c r="A4" s="64">
        <f t="shared" si="0"/>
        <v>3</v>
      </c>
      <c r="B4" s="218" t="s">
        <v>149</v>
      </c>
      <c r="C4" s="219"/>
      <c r="D4" s="219"/>
      <c r="E4" s="219"/>
      <c r="F4" s="220"/>
      <c r="G4" s="22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2"/>
      <c r="W4" s="62"/>
    </row>
    <row r="5" spans="1:25" ht="15.75" customHeight="1">
      <c r="A5" s="64">
        <v>4</v>
      </c>
      <c r="B5" s="218" t="s">
        <v>134</v>
      </c>
      <c r="C5" s="219"/>
      <c r="D5" s="219"/>
      <c r="E5" s="219"/>
      <c r="F5" s="220"/>
      <c r="G5" s="22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2"/>
      <c r="W5" s="62"/>
    </row>
    <row r="6" spans="1:25" ht="15.75" customHeight="1">
      <c r="A6" s="64">
        <f t="shared" si="0"/>
        <v>5</v>
      </c>
      <c r="B6" s="218" t="s">
        <v>150</v>
      </c>
      <c r="C6" s="219"/>
      <c r="D6" s="219"/>
      <c r="E6" s="219"/>
      <c r="F6" s="220"/>
      <c r="G6" s="221"/>
      <c r="H6" s="61"/>
      <c r="I6" s="61"/>
      <c r="J6" s="61"/>
      <c r="K6" s="61"/>
      <c r="L6" s="61"/>
      <c r="M6" s="65"/>
      <c r="N6" s="61"/>
      <c r="O6" s="61"/>
      <c r="P6" s="61"/>
      <c r="Q6" s="61"/>
      <c r="R6" s="61"/>
      <c r="S6" s="61"/>
      <c r="T6" s="61"/>
      <c r="U6" s="61"/>
      <c r="V6" s="62"/>
      <c r="W6" s="62"/>
    </row>
    <row r="7" spans="1:25" ht="15.75" customHeight="1">
      <c r="A7" s="64">
        <f t="shared" si="0"/>
        <v>6</v>
      </c>
      <c r="B7" s="218" t="s">
        <v>151</v>
      </c>
      <c r="C7" s="219"/>
      <c r="D7" s="219"/>
      <c r="E7" s="219"/>
      <c r="F7" s="220"/>
      <c r="G7" s="22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2"/>
      <c r="W7" s="62"/>
    </row>
    <row r="8" spans="1:25" ht="15.75" customHeight="1">
      <c r="A8" s="64">
        <f t="shared" si="0"/>
        <v>7</v>
      </c>
      <c r="B8" s="218" t="s">
        <v>152</v>
      </c>
      <c r="C8" s="219"/>
      <c r="D8" s="219"/>
      <c r="E8" s="219"/>
      <c r="F8" s="220"/>
      <c r="G8" s="221"/>
      <c r="H8" s="61"/>
      <c r="I8" s="61"/>
      <c r="J8" s="61"/>
      <c r="K8" s="61"/>
      <c r="L8" s="61"/>
      <c r="M8" s="65"/>
      <c r="N8" s="61"/>
      <c r="O8" s="61"/>
      <c r="P8" s="61"/>
      <c r="Q8" s="61"/>
      <c r="R8" s="61"/>
      <c r="S8" s="61"/>
      <c r="T8" s="61"/>
      <c r="U8" s="61"/>
      <c r="V8" s="62"/>
      <c r="W8" s="62"/>
    </row>
    <row r="9" spans="1:25" ht="15.75" customHeight="1" thickBot="1">
      <c r="A9" s="66">
        <f t="shared" si="0"/>
        <v>8</v>
      </c>
      <c r="B9" s="222" t="s">
        <v>153</v>
      </c>
      <c r="C9" s="223"/>
      <c r="D9" s="223"/>
      <c r="E9" s="223"/>
      <c r="F9" s="224"/>
      <c r="G9" s="225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2"/>
      <c r="W9" s="62"/>
    </row>
    <row r="10" spans="1:25" ht="18"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2"/>
      <c r="W10" s="62"/>
    </row>
    <row r="11" spans="1:25" ht="18"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2"/>
      <c r="W11" s="62"/>
    </row>
    <row r="12" spans="1:25" ht="18">
      <c r="H12" s="61"/>
      <c r="I12" s="61"/>
      <c r="J12" s="61"/>
      <c r="K12" s="61"/>
      <c r="L12" s="61"/>
      <c r="M12" s="62"/>
      <c r="N12" s="61"/>
      <c r="O12" s="61"/>
      <c r="P12" s="61"/>
      <c r="Q12" s="61"/>
      <c r="R12" s="61"/>
      <c r="S12" s="61"/>
      <c r="T12" s="61"/>
      <c r="U12" s="61"/>
      <c r="V12" s="62"/>
      <c r="W12" s="62"/>
    </row>
    <row r="13" spans="1:25" ht="18"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2"/>
      <c r="W13" s="62"/>
    </row>
    <row r="14" spans="1:25" ht="18"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2"/>
      <c r="W14" s="62"/>
    </row>
    <row r="15" spans="1:25" ht="18"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2"/>
      <c r="W15" s="62"/>
    </row>
    <row r="16" spans="1:25" ht="18.75" thickBot="1"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2"/>
      <c r="W16" s="62"/>
    </row>
    <row r="17" spans="1:23" ht="24" thickBot="1">
      <c r="D17" s="226" t="s">
        <v>41</v>
      </c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27"/>
      <c r="U17" s="196"/>
      <c r="V17" s="10"/>
      <c r="W17" s="10"/>
    </row>
    <row r="18" spans="1:23" ht="18.75" customHeight="1" thickBot="1">
      <c r="D18" s="226" t="s">
        <v>42</v>
      </c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27"/>
      <c r="U18" s="67"/>
      <c r="V18" s="62"/>
      <c r="W18" s="62"/>
    </row>
    <row r="19" spans="1:23" ht="18"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2"/>
      <c r="W19" s="62"/>
    </row>
    <row r="20" spans="1:23" ht="18">
      <c r="F20" s="215" t="s">
        <v>183</v>
      </c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62"/>
    </row>
    <row r="22" spans="1:23" ht="15.75" thickBot="1">
      <c r="A22" s="68"/>
      <c r="B22" s="3"/>
      <c r="C22" s="3"/>
      <c r="D22" s="3"/>
      <c r="E22" s="3"/>
      <c r="F22" s="3"/>
      <c r="G22" s="3"/>
      <c r="H22" s="3"/>
      <c r="I22" s="3"/>
    </row>
    <row r="23" spans="1:23" ht="91.5" customHeight="1">
      <c r="A23" s="69"/>
      <c r="B23" s="70" t="str">
        <f>$B$2</f>
        <v>Abramov</v>
      </c>
      <c r="C23" s="70" t="str">
        <f>$B$3</f>
        <v>Korolev</v>
      </c>
      <c r="D23" s="70" t="str">
        <f>$B$4</f>
        <v>Voloshenko</v>
      </c>
      <c r="E23" s="70" t="str">
        <f>$B$5</f>
        <v>Akhmedov</v>
      </c>
      <c r="F23" s="70" t="str">
        <f>$B$6</f>
        <v xml:space="preserve"> Pobedin</v>
      </c>
      <c r="G23" s="70" t="str">
        <f>$B$7</f>
        <v xml:space="preserve"> Stral’skiy</v>
      </c>
      <c r="H23" s="70" t="str">
        <f>$B$8</f>
        <v xml:space="preserve"> Ishchenko </v>
      </c>
      <c r="I23" s="70" t="str">
        <f>$B$9</f>
        <v xml:space="preserve"> Nekrasov</v>
      </c>
      <c r="J23" s="71">
        <f>$B$10</f>
        <v>0</v>
      </c>
      <c r="K23" s="71">
        <f>$B$11</f>
        <v>0</v>
      </c>
      <c r="L23" s="71">
        <f>$B$12</f>
        <v>0</v>
      </c>
      <c r="M23" s="71">
        <f>$B$13</f>
        <v>0</v>
      </c>
      <c r="N23" s="71">
        <f>$B$14</f>
        <v>0</v>
      </c>
      <c r="O23" s="71">
        <f>$B$15</f>
        <v>0</v>
      </c>
      <c r="P23" s="71">
        <f>$B$16</f>
        <v>0</v>
      </c>
      <c r="Q23" s="71">
        <f>$B$17</f>
        <v>0</v>
      </c>
      <c r="R23" s="71">
        <f>$B$18</f>
        <v>0</v>
      </c>
      <c r="S23" s="71">
        <f>$B$19</f>
        <v>0</v>
      </c>
      <c r="T23" s="72" t="s">
        <v>43</v>
      </c>
      <c r="U23" s="73" t="s">
        <v>44</v>
      </c>
      <c r="V23" s="74" t="s">
        <v>45</v>
      </c>
      <c r="W23" s="75" t="s">
        <v>46</v>
      </c>
    </row>
    <row r="24" spans="1:23" ht="18.75" customHeight="1">
      <c r="A24" s="76" t="str">
        <f>$B$2</f>
        <v>Abramov</v>
      </c>
      <c r="B24" s="77"/>
      <c r="C24" s="78">
        <v>0</v>
      </c>
      <c r="D24" s="79">
        <v>0</v>
      </c>
      <c r="E24" s="79">
        <v>1</v>
      </c>
      <c r="F24" s="79">
        <v>0</v>
      </c>
      <c r="G24" s="79">
        <v>1</v>
      </c>
      <c r="H24" s="79">
        <v>1</v>
      </c>
      <c r="I24" s="79">
        <v>0</v>
      </c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1">
        <f t="shared" ref="T24:T31" si="1">SUM(B24:I24)</f>
        <v>3</v>
      </c>
      <c r="U24" s="82">
        <f>COUNTIF(B24:I24,1)+COUNTIF(B24:I24,0)</f>
        <v>7</v>
      </c>
      <c r="V24" s="83">
        <f>T24/U24</f>
        <v>0.42857142857142855</v>
      </c>
      <c r="W24" s="84">
        <v>5</v>
      </c>
    </row>
    <row r="25" spans="1:23" ht="18.75" customHeight="1">
      <c r="A25" s="85" t="str">
        <f>$B$3</f>
        <v>Korolev</v>
      </c>
      <c r="B25" s="86">
        <v>1</v>
      </c>
      <c r="C25" s="87"/>
      <c r="D25" s="88">
        <v>1</v>
      </c>
      <c r="E25" s="88">
        <v>1</v>
      </c>
      <c r="F25" s="88">
        <v>0</v>
      </c>
      <c r="G25" s="88">
        <v>1</v>
      </c>
      <c r="H25" s="88">
        <v>1</v>
      </c>
      <c r="I25" s="88">
        <v>1</v>
      </c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90">
        <f t="shared" si="1"/>
        <v>6</v>
      </c>
      <c r="U25" s="82">
        <f>COUNTIF(B25:I25,1)+COUNTIF(B25:I25,0)</f>
        <v>7</v>
      </c>
      <c r="V25" s="83">
        <f>T25/U25</f>
        <v>0.8571428571428571</v>
      </c>
      <c r="W25" s="91">
        <v>2</v>
      </c>
    </row>
    <row r="26" spans="1:23" ht="18.75" customHeight="1">
      <c r="A26" s="85" t="str">
        <f>$B$4</f>
        <v>Voloshenko</v>
      </c>
      <c r="B26" s="86">
        <v>1</v>
      </c>
      <c r="C26" s="92">
        <v>0</v>
      </c>
      <c r="D26" s="93"/>
      <c r="E26" s="88">
        <v>1</v>
      </c>
      <c r="F26" s="88">
        <v>1</v>
      </c>
      <c r="G26" s="88">
        <v>1</v>
      </c>
      <c r="H26" s="88">
        <v>1</v>
      </c>
      <c r="I26" s="88">
        <v>1</v>
      </c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90">
        <f t="shared" si="1"/>
        <v>6</v>
      </c>
      <c r="U26" s="82">
        <f t="shared" ref="U26:U31" si="2">COUNTIF(B26:I26,1)+COUNTIF(B26:I26,0)</f>
        <v>7</v>
      </c>
      <c r="V26" s="83">
        <f t="shared" ref="V26:V31" si="3">T26/U26</f>
        <v>0.8571428571428571</v>
      </c>
      <c r="W26" s="91">
        <v>3</v>
      </c>
    </row>
    <row r="27" spans="1:23" ht="18.75" customHeight="1">
      <c r="A27" s="85" t="str">
        <f>$B$5</f>
        <v>Akhmedov</v>
      </c>
      <c r="B27" s="86">
        <v>0</v>
      </c>
      <c r="C27" s="92">
        <v>0</v>
      </c>
      <c r="D27" s="86">
        <v>0</v>
      </c>
      <c r="E27" s="93"/>
      <c r="F27" s="88">
        <v>0</v>
      </c>
      <c r="G27" s="88">
        <v>1</v>
      </c>
      <c r="H27" s="88">
        <v>1</v>
      </c>
      <c r="I27" s="88">
        <v>0</v>
      </c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90">
        <f t="shared" si="1"/>
        <v>2</v>
      </c>
      <c r="U27" s="82">
        <f t="shared" si="2"/>
        <v>7</v>
      </c>
      <c r="V27" s="83">
        <f t="shared" si="3"/>
        <v>0.2857142857142857</v>
      </c>
      <c r="W27" s="91">
        <v>6</v>
      </c>
    </row>
    <row r="28" spans="1:23" ht="18.75" customHeight="1">
      <c r="A28" s="85" t="str">
        <f>$B$6</f>
        <v xml:space="preserve"> Pobedin</v>
      </c>
      <c r="B28" s="86">
        <v>1</v>
      </c>
      <c r="C28" s="92">
        <v>1</v>
      </c>
      <c r="D28" s="86">
        <v>0</v>
      </c>
      <c r="E28" s="86">
        <v>1</v>
      </c>
      <c r="F28" s="93"/>
      <c r="G28" s="88">
        <v>1</v>
      </c>
      <c r="H28" s="88">
        <v>1</v>
      </c>
      <c r="I28" s="88">
        <v>1</v>
      </c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90">
        <f t="shared" si="1"/>
        <v>6</v>
      </c>
      <c r="U28" s="82">
        <f t="shared" si="2"/>
        <v>7</v>
      </c>
      <c r="V28" s="83">
        <f t="shared" si="3"/>
        <v>0.8571428571428571</v>
      </c>
      <c r="W28" s="91">
        <v>1</v>
      </c>
    </row>
    <row r="29" spans="1:23" ht="18.75" customHeight="1">
      <c r="A29" s="85" t="str">
        <f>$B$7</f>
        <v xml:space="preserve"> Stral’skiy</v>
      </c>
      <c r="B29" s="86">
        <v>0</v>
      </c>
      <c r="C29" s="92">
        <v>0</v>
      </c>
      <c r="D29" s="86">
        <v>0</v>
      </c>
      <c r="E29" s="86">
        <v>0</v>
      </c>
      <c r="F29" s="86">
        <v>0</v>
      </c>
      <c r="G29" s="93"/>
      <c r="H29" s="88">
        <v>1</v>
      </c>
      <c r="I29" s="88">
        <v>0</v>
      </c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90">
        <f t="shared" si="1"/>
        <v>1</v>
      </c>
      <c r="U29" s="82">
        <f t="shared" si="2"/>
        <v>7</v>
      </c>
      <c r="V29" s="83">
        <f t="shared" si="3"/>
        <v>0.14285714285714285</v>
      </c>
      <c r="W29" s="91">
        <v>7</v>
      </c>
    </row>
    <row r="30" spans="1:23" ht="18.75" customHeight="1">
      <c r="A30" s="85" t="str">
        <f>$B$8</f>
        <v xml:space="preserve"> Ishchenko </v>
      </c>
      <c r="B30" s="86">
        <v>0</v>
      </c>
      <c r="C30" s="92">
        <v>0</v>
      </c>
      <c r="D30" s="86">
        <v>0</v>
      </c>
      <c r="E30" s="86">
        <v>0</v>
      </c>
      <c r="F30" s="86">
        <v>0</v>
      </c>
      <c r="G30" s="86">
        <v>0</v>
      </c>
      <c r="H30" s="93"/>
      <c r="I30" s="88">
        <v>0</v>
      </c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90">
        <f t="shared" si="1"/>
        <v>0</v>
      </c>
      <c r="U30" s="82">
        <f t="shared" si="2"/>
        <v>7</v>
      </c>
      <c r="V30" s="83">
        <f t="shared" si="3"/>
        <v>0</v>
      </c>
      <c r="W30" s="91">
        <v>8</v>
      </c>
    </row>
    <row r="31" spans="1:23" ht="18.75" customHeight="1" thickBot="1">
      <c r="A31" s="94" t="str">
        <f>$B$9</f>
        <v xml:space="preserve"> Nekrasov</v>
      </c>
      <c r="B31" s="95">
        <v>1</v>
      </c>
      <c r="C31" s="96">
        <v>0</v>
      </c>
      <c r="D31" s="95">
        <v>0</v>
      </c>
      <c r="E31" s="95">
        <v>1</v>
      </c>
      <c r="F31" s="95">
        <v>0</v>
      </c>
      <c r="G31" s="95">
        <v>1</v>
      </c>
      <c r="H31" s="95">
        <v>1</v>
      </c>
      <c r="I31" s="97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9">
        <f t="shared" si="1"/>
        <v>4</v>
      </c>
      <c r="U31" s="100">
        <f t="shared" si="2"/>
        <v>7</v>
      </c>
      <c r="V31" s="101">
        <f t="shared" si="3"/>
        <v>0.5714285714285714</v>
      </c>
      <c r="W31" s="102">
        <v>4</v>
      </c>
    </row>
    <row r="32" spans="1:23" ht="18.75" customHeight="1">
      <c r="C32" s="3"/>
      <c r="E32" s="216" t="s">
        <v>47</v>
      </c>
      <c r="F32" s="217"/>
      <c r="G32" s="217"/>
      <c r="H32" s="217"/>
      <c r="I32" s="217"/>
      <c r="J32" s="3"/>
      <c r="Q32" s="3"/>
      <c r="R32" s="3"/>
      <c r="T32" s="103">
        <f>SUM(T24:T31)</f>
        <v>28</v>
      </c>
    </row>
    <row r="33" spans="10:20" ht="15.75" customHeight="1"/>
    <row r="34" spans="10:20" ht="15.75" customHeight="1"/>
    <row r="35" spans="10:20" ht="15.75" customHeight="1">
      <c r="J35" s="3"/>
      <c r="Q35" s="3"/>
      <c r="R35" s="3"/>
      <c r="T35" s="103"/>
    </row>
    <row r="36" spans="10:20" ht="15.75" customHeight="1"/>
    <row r="37" spans="10:20" ht="15.75" customHeight="1"/>
    <row r="38" spans="10:20" ht="15.75" customHeight="1"/>
  </sheetData>
  <mergeCells count="14">
    <mergeCell ref="B5:G5"/>
    <mergeCell ref="B1:G1"/>
    <mergeCell ref="B2:G2"/>
    <mergeCell ref="I2:Y2"/>
    <mergeCell ref="B3:G3"/>
    <mergeCell ref="B4:G4"/>
    <mergeCell ref="F20:V20"/>
    <mergeCell ref="E32:I32"/>
    <mergeCell ref="B6:G6"/>
    <mergeCell ref="B7:G7"/>
    <mergeCell ref="B8:G8"/>
    <mergeCell ref="B9:G9"/>
    <mergeCell ref="D17:T17"/>
    <mergeCell ref="D18:T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topLeftCell="C1" workbookViewId="0">
      <selection activeCell="F24" sqref="F24"/>
    </sheetView>
  </sheetViews>
  <sheetFormatPr defaultColWidth="8.85546875" defaultRowHeight="15.75"/>
  <cols>
    <col min="1" max="2" width="7" style="104" customWidth="1"/>
    <col min="3" max="3" width="18.85546875" style="105" customWidth="1"/>
    <col min="4" max="4" width="28.42578125" style="104" customWidth="1"/>
    <col min="5" max="5" width="27.5703125" style="104" customWidth="1"/>
    <col min="6" max="6" width="25.42578125" style="104" customWidth="1"/>
    <col min="7" max="7" width="22.5703125" style="104" customWidth="1"/>
    <col min="8" max="8" width="22.42578125" style="104" customWidth="1"/>
    <col min="9" max="9" width="8.85546875" style="104" customWidth="1"/>
    <col min="10" max="256" width="8.85546875" style="104"/>
    <col min="257" max="258" width="7" style="104" customWidth="1"/>
    <col min="259" max="259" width="18.85546875" style="104" customWidth="1"/>
    <col min="260" max="260" width="28.42578125" style="104" customWidth="1"/>
    <col min="261" max="261" width="27.5703125" style="104" customWidth="1"/>
    <col min="262" max="262" width="25.42578125" style="104" customWidth="1"/>
    <col min="263" max="263" width="22.5703125" style="104" customWidth="1"/>
    <col min="264" max="264" width="20.140625" style="104" bestFit="1" customWidth="1"/>
    <col min="265" max="265" width="8.85546875" style="104" customWidth="1"/>
    <col min="266" max="512" width="8.85546875" style="104"/>
    <col min="513" max="514" width="7" style="104" customWidth="1"/>
    <col min="515" max="515" width="18.85546875" style="104" customWidth="1"/>
    <col min="516" max="516" width="28.42578125" style="104" customWidth="1"/>
    <col min="517" max="517" width="27.5703125" style="104" customWidth="1"/>
    <col min="518" max="518" width="25.42578125" style="104" customWidth="1"/>
    <col min="519" max="519" width="22.5703125" style="104" customWidth="1"/>
    <col min="520" max="520" width="20.140625" style="104" bestFit="1" customWidth="1"/>
    <col min="521" max="521" width="8.85546875" style="104" customWidth="1"/>
    <col min="522" max="768" width="8.85546875" style="104"/>
    <col min="769" max="770" width="7" style="104" customWidth="1"/>
    <col min="771" max="771" width="18.85546875" style="104" customWidth="1"/>
    <col min="772" max="772" width="28.42578125" style="104" customWidth="1"/>
    <col min="773" max="773" width="27.5703125" style="104" customWidth="1"/>
    <col min="774" max="774" width="25.42578125" style="104" customWidth="1"/>
    <col min="775" max="775" width="22.5703125" style="104" customWidth="1"/>
    <col min="776" max="776" width="20.140625" style="104" bestFit="1" customWidth="1"/>
    <col min="777" max="777" width="8.85546875" style="104" customWidth="1"/>
    <col min="778" max="1024" width="8.85546875" style="104"/>
    <col min="1025" max="1026" width="7" style="104" customWidth="1"/>
    <col min="1027" max="1027" width="18.85546875" style="104" customWidth="1"/>
    <col min="1028" max="1028" width="28.42578125" style="104" customWidth="1"/>
    <col min="1029" max="1029" width="27.5703125" style="104" customWidth="1"/>
    <col min="1030" max="1030" width="25.42578125" style="104" customWidth="1"/>
    <col min="1031" max="1031" width="22.5703125" style="104" customWidth="1"/>
    <col min="1032" max="1032" width="20.140625" style="104" bestFit="1" customWidth="1"/>
    <col min="1033" max="1033" width="8.85546875" style="104" customWidth="1"/>
    <col min="1034" max="1280" width="8.85546875" style="104"/>
    <col min="1281" max="1282" width="7" style="104" customWidth="1"/>
    <col min="1283" max="1283" width="18.85546875" style="104" customWidth="1"/>
    <col min="1284" max="1284" width="28.42578125" style="104" customWidth="1"/>
    <col min="1285" max="1285" width="27.5703125" style="104" customWidth="1"/>
    <col min="1286" max="1286" width="25.42578125" style="104" customWidth="1"/>
    <col min="1287" max="1287" width="22.5703125" style="104" customWidth="1"/>
    <col min="1288" max="1288" width="20.140625" style="104" bestFit="1" customWidth="1"/>
    <col min="1289" max="1289" width="8.85546875" style="104" customWidth="1"/>
    <col min="1290" max="1536" width="8.85546875" style="104"/>
    <col min="1537" max="1538" width="7" style="104" customWidth="1"/>
    <col min="1539" max="1539" width="18.85546875" style="104" customWidth="1"/>
    <col min="1540" max="1540" width="28.42578125" style="104" customWidth="1"/>
    <col min="1541" max="1541" width="27.5703125" style="104" customWidth="1"/>
    <col min="1542" max="1542" width="25.42578125" style="104" customWidth="1"/>
    <col min="1543" max="1543" width="22.5703125" style="104" customWidth="1"/>
    <col min="1544" max="1544" width="20.140625" style="104" bestFit="1" customWidth="1"/>
    <col min="1545" max="1545" width="8.85546875" style="104" customWidth="1"/>
    <col min="1546" max="1792" width="8.85546875" style="104"/>
    <col min="1793" max="1794" width="7" style="104" customWidth="1"/>
    <col min="1795" max="1795" width="18.85546875" style="104" customWidth="1"/>
    <col min="1796" max="1796" width="28.42578125" style="104" customWidth="1"/>
    <col min="1797" max="1797" width="27.5703125" style="104" customWidth="1"/>
    <col min="1798" max="1798" width="25.42578125" style="104" customWidth="1"/>
    <col min="1799" max="1799" width="22.5703125" style="104" customWidth="1"/>
    <col min="1800" max="1800" width="20.140625" style="104" bestFit="1" customWidth="1"/>
    <col min="1801" max="1801" width="8.85546875" style="104" customWidth="1"/>
    <col min="1802" max="2048" width="8.85546875" style="104"/>
    <col min="2049" max="2050" width="7" style="104" customWidth="1"/>
    <col min="2051" max="2051" width="18.85546875" style="104" customWidth="1"/>
    <col min="2052" max="2052" width="28.42578125" style="104" customWidth="1"/>
    <col min="2053" max="2053" width="27.5703125" style="104" customWidth="1"/>
    <col min="2054" max="2054" width="25.42578125" style="104" customWidth="1"/>
    <col min="2055" max="2055" width="22.5703125" style="104" customWidth="1"/>
    <col min="2056" max="2056" width="20.140625" style="104" bestFit="1" customWidth="1"/>
    <col min="2057" max="2057" width="8.85546875" style="104" customWidth="1"/>
    <col min="2058" max="2304" width="8.85546875" style="104"/>
    <col min="2305" max="2306" width="7" style="104" customWidth="1"/>
    <col min="2307" max="2307" width="18.85546875" style="104" customWidth="1"/>
    <col min="2308" max="2308" width="28.42578125" style="104" customWidth="1"/>
    <col min="2309" max="2309" width="27.5703125" style="104" customWidth="1"/>
    <col min="2310" max="2310" width="25.42578125" style="104" customWidth="1"/>
    <col min="2311" max="2311" width="22.5703125" style="104" customWidth="1"/>
    <col min="2312" max="2312" width="20.140625" style="104" bestFit="1" customWidth="1"/>
    <col min="2313" max="2313" width="8.85546875" style="104" customWidth="1"/>
    <col min="2314" max="2560" width="8.85546875" style="104"/>
    <col min="2561" max="2562" width="7" style="104" customWidth="1"/>
    <col min="2563" max="2563" width="18.85546875" style="104" customWidth="1"/>
    <col min="2564" max="2564" width="28.42578125" style="104" customWidth="1"/>
    <col min="2565" max="2565" width="27.5703125" style="104" customWidth="1"/>
    <col min="2566" max="2566" width="25.42578125" style="104" customWidth="1"/>
    <col min="2567" max="2567" width="22.5703125" style="104" customWidth="1"/>
    <col min="2568" max="2568" width="20.140625" style="104" bestFit="1" customWidth="1"/>
    <col min="2569" max="2569" width="8.85546875" style="104" customWidth="1"/>
    <col min="2570" max="2816" width="8.85546875" style="104"/>
    <col min="2817" max="2818" width="7" style="104" customWidth="1"/>
    <col min="2819" max="2819" width="18.85546875" style="104" customWidth="1"/>
    <col min="2820" max="2820" width="28.42578125" style="104" customWidth="1"/>
    <col min="2821" max="2821" width="27.5703125" style="104" customWidth="1"/>
    <col min="2822" max="2822" width="25.42578125" style="104" customWidth="1"/>
    <col min="2823" max="2823" width="22.5703125" style="104" customWidth="1"/>
    <col min="2824" max="2824" width="20.140625" style="104" bestFit="1" customWidth="1"/>
    <col min="2825" max="2825" width="8.85546875" style="104" customWidth="1"/>
    <col min="2826" max="3072" width="8.85546875" style="104"/>
    <col min="3073" max="3074" width="7" style="104" customWidth="1"/>
    <col min="3075" max="3075" width="18.85546875" style="104" customWidth="1"/>
    <col min="3076" max="3076" width="28.42578125" style="104" customWidth="1"/>
    <col min="3077" max="3077" width="27.5703125" style="104" customWidth="1"/>
    <col min="3078" max="3078" width="25.42578125" style="104" customWidth="1"/>
    <col min="3079" max="3079" width="22.5703125" style="104" customWidth="1"/>
    <col min="3080" max="3080" width="20.140625" style="104" bestFit="1" customWidth="1"/>
    <col min="3081" max="3081" width="8.85546875" style="104" customWidth="1"/>
    <col min="3082" max="3328" width="8.85546875" style="104"/>
    <col min="3329" max="3330" width="7" style="104" customWidth="1"/>
    <col min="3331" max="3331" width="18.85546875" style="104" customWidth="1"/>
    <col min="3332" max="3332" width="28.42578125" style="104" customWidth="1"/>
    <col min="3333" max="3333" width="27.5703125" style="104" customWidth="1"/>
    <col min="3334" max="3334" width="25.42578125" style="104" customWidth="1"/>
    <col min="3335" max="3335" width="22.5703125" style="104" customWidth="1"/>
    <col min="3336" max="3336" width="20.140625" style="104" bestFit="1" customWidth="1"/>
    <col min="3337" max="3337" width="8.85546875" style="104" customWidth="1"/>
    <col min="3338" max="3584" width="8.85546875" style="104"/>
    <col min="3585" max="3586" width="7" style="104" customWidth="1"/>
    <col min="3587" max="3587" width="18.85546875" style="104" customWidth="1"/>
    <col min="3588" max="3588" width="28.42578125" style="104" customWidth="1"/>
    <col min="3589" max="3589" width="27.5703125" style="104" customWidth="1"/>
    <col min="3590" max="3590" width="25.42578125" style="104" customWidth="1"/>
    <col min="3591" max="3591" width="22.5703125" style="104" customWidth="1"/>
    <col min="3592" max="3592" width="20.140625" style="104" bestFit="1" customWidth="1"/>
    <col min="3593" max="3593" width="8.85546875" style="104" customWidth="1"/>
    <col min="3594" max="3840" width="8.85546875" style="104"/>
    <col min="3841" max="3842" width="7" style="104" customWidth="1"/>
    <col min="3843" max="3843" width="18.85546875" style="104" customWidth="1"/>
    <col min="3844" max="3844" width="28.42578125" style="104" customWidth="1"/>
    <col min="3845" max="3845" width="27.5703125" style="104" customWidth="1"/>
    <col min="3846" max="3846" width="25.42578125" style="104" customWidth="1"/>
    <col min="3847" max="3847" width="22.5703125" style="104" customWidth="1"/>
    <col min="3848" max="3848" width="20.140625" style="104" bestFit="1" customWidth="1"/>
    <col min="3849" max="3849" width="8.85546875" style="104" customWidth="1"/>
    <col min="3850" max="4096" width="8.85546875" style="104"/>
    <col min="4097" max="4098" width="7" style="104" customWidth="1"/>
    <col min="4099" max="4099" width="18.85546875" style="104" customWidth="1"/>
    <col min="4100" max="4100" width="28.42578125" style="104" customWidth="1"/>
    <col min="4101" max="4101" width="27.5703125" style="104" customWidth="1"/>
    <col min="4102" max="4102" width="25.42578125" style="104" customWidth="1"/>
    <col min="4103" max="4103" width="22.5703125" style="104" customWidth="1"/>
    <col min="4104" max="4104" width="20.140625" style="104" bestFit="1" customWidth="1"/>
    <col min="4105" max="4105" width="8.85546875" style="104" customWidth="1"/>
    <col min="4106" max="4352" width="8.85546875" style="104"/>
    <col min="4353" max="4354" width="7" style="104" customWidth="1"/>
    <col min="4355" max="4355" width="18.85546875" style="104" customWidth="1"/>
    <col min="4356" max="4356" width="28.42578125" style="104" customWidth="1"/>
    <col min="4357" max="4357" width="27.5703125" style="104" customWidth="1"/>
    <col min="4358" max="4358" width="25.42578125" style="104" customWidth="1"/>
    <col min="4359" max="4359" width="22.5703125" style="104" customWidth="1"/>
    <col min="4360" max="4360" width="20.140625" style="104" bestFit="1" customWidth="1"/>
    <col min="4361" max="4361" width="8.85546875" style="104" customWidth="1"/>
    <col min="4362" max="4608" width="8.85546875" style="104"/>
    <col min="4609" max="4610" width="7" style="104" customWidth="1"/>
    <col min="4611" max="4611" width="18.85546875" style="104" customWidth="1"/>
    <col min="4612" max="4612" width="28.42578125" style="104" customWidth="1"/>
    <col min="4613" max="4613" width="27.5703125" style="104" customWidth="1"/>
    <col min="4614" max="4614" width="25.42578125" style="104" customWidth="1"/>
    <col min="4615" max="4615" width="22.5703125" style="104" customWidth="1"/>
    <col min="4616" max="4616" width="20.140625" style="104" bestFit="1" customWidth="1"/>
    <col min="4617" max="4617" width="8.85546875" style="104" customWidth="1"/>
    <col min="4618" max="4864" width="8.85546875" style="104"/>
    <col min="4865" max="4866" width="7" style="104" customWidth="1"/>
    <col min="4867" max="4867" width="18.85546875" style="104" customWidth="1"/>
    <col min="4868" max="4868" width="28.42578125" style="104" customWidth="1"/>
    <col min="4869" max="4869" width="27.5703125" style="104" customWidth="1"/>
    <col min="4870" max="4870" width="25.42578125" style="104" customWidth="1"/>
    <col min="4871" max="4871" width="22.5703125" style="104" customWidth="1"/>
    <col min="4872" max="4872" width="20.140625" style="104" bestFit="1" customWidth="1"/>
    <col min="4873" max="4873" width="8.85546875" style="104" customWidth="1"/>
    <col min="4874" max="5120" width="8.85546875" style="104"/>
    <col min="5121" max="5122" width="7" style="104" customWidth="1"/>
    <col min="5123" max="5123" width="18.85546875" style="104" customWidth="1"/>
    <col min="5124" max="5124" width="28.42578125" style="104" customWidth="1"/>
    <col min="5125" max="5125" width="27.5703125" style="104" customWidth="1"/>
    <col min="5126" max="5126" width="25.42578125" style="104" customWidth="1"/>
    <col min="5127" max="5127" width="22.5703125" style="104" customWidth="1"/>
    <col min="5128" max="5128" width="20.140625" style="104" bestFit="1" customWidth="1"/>
    <col min="5129" max="5129" width="8.85546875" style="104" customWidth="1"/>
    <col min="5130" max="5376" width="8.85546875" style="104"/>
    <col min="5377" max="5378" width="7" style="104" customWidth="1"/>
    <col min="5379" max="5379" width="18.85546875" style="104" customWidth="1"/>
    <col min="5380" max="5380" width="28.42578125" style="104" customWidth="1"/>
    <col min="5381" max="5381" width="27.5703125" style="104" customWidth="1"/>
    <col min="5382" max="5382" width="25.42578125" style="104" customWidth="1"/>
    <col min="5383" max="5383" width="22.5703125" style="104" customWidth="1"/>
    <col min="5384" max="5384" width="20.140625" style="104" bestFit="1" customWidth="1"/>
    <col min="5385" max="5385" width="8.85546875" style="104" customWidth="1"/>
    <col min="5386" max="5632" width="8.85546875" style="104"/>
    <col min="5633" max="5634" width="7" style="104" customWidth="1"/>
    <col min="5635" max="5635" width="18.85546875" style="104" customWidth="1"/>
    <col min="5636" max="5636" width="28.42578125" style="104" customWidth="1"/>
    <col min="5637" max="5637" width="27.5703125" style="104" customWidth="1"/>
    <col min="5638" max="5638" width="25.42578125" style="104" customWidth="1"/>
    <col min="5639" max="5639" width="22.5703125" style="104" customWidth="1"/>
    <col min="5640" max="5640" width="20.140625" style="104" bestFit="1" customWidth="1"/>
    <col min="5641" max="5641" width="8.85546875" style="104" customWidth="1"/>
    <col min="5642" max="5888" width="8.85546875" style="104"/>
    <col min="5889" max="5890" width="7" style="104" customWidth="1"/>
    <col min="5891" max="5891" width="18.85546875" style="104" customWidth="1"/>
    <col min="5892" max="5892" width="28.42578125" style="104" customWidth="1"/>
    <col min="5893" max="5893" width="27.5703125" style="104" customWidth="1"/>
    <col min="5894" max="5894" width="25.42578125" style="104" customWidth="1"/>
    <col min="5895" max="5895" width="22.5703125" style="104" customWidth="1"/>
    <col min="5896" max="5896" width="20.140625" style="104" bestFit="1" customWidth="1"/>
    <col min="5897" max="5897" width="8.85546875" style="104" customWidth="1"/>
    <col min="5898" max="6144" width="8.85546875" style="104"/>
    <col min="6145" max="6146" width="7" style="104" customWidth="1"/>
    <col min="6147" max="6147" width="18.85546875" style="104" customWidth="1"/>
    <col min="6148" max="6148" width="28.42578125" style="104" customWidth="1"/>
    <col min="6149" max="6149" width="27.5703125" style="104" customWidth="1"/>
    <col min="6150" max="6150" width="25.42578125" style="104" customWidth="1"/>
    <col min="6151" max="6151" width="22.5703125" style="104" customWidth="1"/>
    <col min="6152" max="6152" width="20.140625" style="104" bestFit="1" customWidth="1"/>
    <col min="6153" max="6153" width="8.85546875" style="104" customWidth="1"/>
    <col min="6154" max="6400" width="8.85546875" style="104"/>
    <col min="6401" max="6402" width="7" style="104" customWidth="1"/>
    <col min="6403" max="6403" width="18.85546875" style="104" customWidth="1"/>
    <col min="6404" max="6404" width="28.42578125" style="104" customWidth="1"/>
    <col min="6405" max="6405" width="27.5703125" style="104" customWidth="1"/>
    <col min="6406" max="6406" width="25.42578125" style="104" customWidth="1"/>
    <col min="6407" max="6407" width="22.5703125" style="104" customWidth="1"/>
    <col min="6408" max="6408" width="20.140625" style="104" bestFit="1" customWidth="1"/>
    <col min="6409" max="6409" width="8.85546875" style="104" customWidth="1"/>
    <col min="6410" max="6656" width="8.85546875" style="104"/>
    <col min="6657" max="6658" width="7" style="104" customWidth="1"/>
    <col min="6659" max="6659" width="18.85546875" style="104" customWidth="1"/>
    <col min="6660" max="6660" width="28.42578125" style="104" customWidth="1"/>
    <col min="6661" max="6661" width="27.5703125" style="104" customWidth="1"/>
    <col min="6662" max="6662" width="25.42578125" style="104" customWidth="1"/>
    <col min="6663" max="6663" width="22.5703125" style="104" customWidth="1"/>
    <col min="6664" max="6664" width="20.140625" style="104" bestFit="1" customWidth="1"/>
    <col min="6665" max="6665" width="8.85546875" style="104" customWidth="1"/>
    <col min="6666" max="6912" width="8.85546875" style="104"/>
    <col min="6913" max="6914" width="7" style="104" customWidth="1"/>
    <col min="6915" max="6915" width="18.85546875" style="104" customWidth="1"/>
    <col min="6916" max="6916" width="28.42578125" style="104" customWidth="1"/>
    <col min="6917" max="6917" width="27.5703125" style="104" customWidth="1"/>
    <col min="6918" max="6918" width="25.42578125" style="104" customWidth="1"/>
    <col min="6919" max="6919" width="22.5703125" style="104" customWidth="1"/>
    <col min="6920" max="6920" width="20.140625" style="104" bestFit="1" customWidth="1"/>
    <col min="6921" max="6921" width="8.85546875" style="104" customWidth="1"/>
    <col min="6922" max="7168" width="8.85546875" style="104"/>
    <col min="7169" max="7170" width="7" style="104" customWidth="1"/>
    <col min="7171" max="7171" width="18.85546875" style="104" customWidth="1"/>
    <col min="7172" max="7172" width="28.42578125" style="104" customWidth="1"/>
    <col min="7173" max="7173" width="27.5703125" style="104" customWidth="1"/>
    <col min="7174" max="7174" width="25.42578125" style="104" customWidth="1"/>
    <col min="7175" max="7175" width="22.5703125" style="104" customWidth="1"/>
    <col min="7176" max="7176" width="20.140625" style="104" bestFit="1" customWidth="1"/>
    <col min="7177" max="7177" width="8.85546875" style="104" customWidth="1"/>
    <col min="7178" max="7424" width="8.85546875" style="104"/>
    <col min="7425" max="7426" width="7" style="104" customWidth="1"/>
    <col min="7427" max="7427" width="18.85546875" style="104" customWidth="1"/>
    <col min="7428" max="7428" width="28.42578125" style="104" customWidth="1"/>
    <col min="7429" max="7429" width="27.5703125" style="104" customWidth="1"/>
    <col min="7430" max="7430" width="25.42578125" style="104" customWidth="1"/>
    <col min="7431" max="7431" width="22.5703125" style="104" customWidth="1"/>
    <col min="7432" max="7432" width="20.140625" style="104" bestFit="1" customWidth="1"/>
    <col min="7433" max="7433" width="8.85546875" style="104" customWidth="1"/>
    <col min="7434" max="7680" width="8.85546875" style="104"/>
    <col min="7681" max="7682" width="7" style="104" customWidth="1"/>
    <col min="7683" max="7683" width="18.85546875" style="104" customWidth="1"/>
    <col min="7684" max="7684" width="28.42578125" style="104" customWidth="1"/>
    <col min="7685" max="7685" width="27.5703125" style="104" customWidth="1"/>
    <col min="7686" max="7686" width="25.42578125" style="104" customWidth="1"/>
    <col min="7687" max="7687" width="22.5703125" style="104" customWidth="1"/>
    <col min="7688" max="7688" width="20.140625" style="104" bestFit="1" customWidth="1"/>
    <col min="7689" max="7689" width="8.85546875" style="104" customWidth="1"/>
    <col min="7690" max="7936" width="8.85546875" style="104"/>
    <col min="7937" max="7938" width="7" style="104" customWidth="1"/>
    <col min="7939" max="7939" width="18.85546875" style="104" customWidth="1"/>
    <col min="7940" max="7940" width="28.42578125" style="104" customWidth="1"/>
    <col min="7941" max="7941" width="27.5703125" style="104" customWidth="1"/>
    <col min="7942" max="7942" width="25.42578125" style="104" customWidth="1"/>
    <col min="7943" max="7943" width="22.5703125" style="104" customWidth="1"/>
    <col min="7944" max="7944" width="20.140625" style="104" bestFit="1" customWidth="1"/>
    <col min="7945" max="7945" width="8.85546875" style="104" customWidth="1"/>
    <col min="7946" max="8192" width="8.85546875" style="104"/>
    <col min="8193" max="8194" width="7" style="104" customWidth="1"/>
    <col min="8195" max="8195" width="18.85546875" style="104" customWidth="1"/>
    <col min="8196" max="8196" width="28.42578125" style="104" customWidth="1"/>
    <col min="8197" max="8197" width="27.5703125" style="104" customWidth="1"/>
    <col min="8198" max="8198" width="25.42578125" style="104" customWidth="1"/>
    <col min="8199" max="8199" width="22.5703125" style="104" customWidth="1"/>
    <col min="8200" max="8200" width="20.140625" style="104" bestFit="1" customWidth="1"/>
    <col min="8201" max="8201" width="8.85546875" style="104" customWidth="1"/>
    <col min="8202" max="8448" width="8.85546875" style="104"/>
    <col min="8449" max="8450" width="7" style="104" customWidth="1"/>
    <col min="8451" max="8451" width="18.85546875" style="104" customWidth="1"/>
    <col min="8452" max="8452" width="28.42578125" style="104" customWidth="1"/>
    <col min="8453" max="8453" width="27.5703125" style="104" customWidth="1"/>
    <col min="8454" max="8454" width="25.42578125" style="104" customWidth="1"/>
    <col min="8455" max="8455" width="22.5703125" style="104" customWidth="1"/>
    <col min="8456" max="8456" width="20.140625" style="104" bestFit="1" customWidth="1"/>
    <col min="8457" max="8457" width="8.85546875" style="104" customWidth="1"/>
    <col min="8458" max="8704" width="8.85546875" style="104"/>
    <col min="8705" max="8706" width="7" style="104" customWidth="1"/>
    <col min="8707" max="8707" width="18.85546875" style="104" customWidth="1"/>
    <col min="8708" max="8708" width="28.42578125" style="104" customWidth="1"/>
    <col min="8709" max="8709" width="27.5703125" style="104" customWidth="1"/>
    <col min="8710" max="8710" width="25.42578125" style="104" customWidth="1"/>
    <col min="8711" max="8711" width="22.5703125" style="104" customWidth="1"/>
    <col min="8712" max="8712" width="20.140625" style="104" bestFit="1" customWidth="1"/>
    <col min="8713" max="8713" width="8.85546875" style="104" customWidth="1"/>
    <col min="8714" max="8960" width="8.85546875" style="104"/>
    <col min="8961" max="8962" width="7" style="104" customWidth="1"/>
    <col min="8963" max="8963" width="18.85546875" style="104" customWidth="1"/>
    <col min="8964" max="8964" width="28.42578125" style="104" customWidth="1"/>
    <col min="8965" max="8965" width="27.5703125" style="104" customWidth="1"/>
    <col min="8966" max="8966" width="25.42578125" style="104" customWidth="1"/>
    <col min="8967" max="8967" width="22.5703125" style="104" customWidth="1"/>
    <col min="8968" max="8968" width="20.140625" style="104" bestFit="1" customWidth="1"/>
    <col min="8969" max="8969" width="8.85546875" style="104" customWidth="1"/>
    <col min="8970" max="9216" width="8.85546875" style="104"/>
    <col min="9217" max="9218" width="7" style="104" customWidth="1"/>
    <col min="9219" max="9219" width="18.85546875" style="104" customWidth="1"/>
    <col min="9220" max="9220" width="28.42578125" style="104" customWidth="1"/>
    <col min="9221" max="9221" width="27.5703125" style="104" customWidth="1"/>
    <col min="9222" max="9222" width="25.42578125" style="104" customWidth="1"/>
    <col min="9223" max="9223" width="22.5703125" style="104" customWidth="1"/>
    <col min="9224" max="9224" width="20.140625" style="104" bestFit="1" customWidth="1"/>
    <col min="9225" max="9225" width="8.85546875" style="104" customWidth="1"/>
    <col min="9226" max="9472" width="8.85546875" style="104"/>
    <col min="9473" max="9474" width="7" style="104" customWidth="1"/>
    <col min="9475" max="9475" width="18.85546875" style="104" customWidth="1"/>
    <col min="9476" max="9476" width="28.42578125" style="104" customWidth="1"/>
    <col min="9477" max="9477" width="27.5703125" style="104" customWidth="1"/>
    <col min="9478" max="9478" width="25.42578125" style="104" customWidth="1"/>
    <col min="9479" max="9479" width="22.5703125" style="104" customWidth="1"/>
    <col min="9480" max="9480" width="20.140625" style="104" bestFit="1" customWidth="1"/>
    <col min="9481" max="9481" width="8.85546875" style="104" customWidth="1"/>
    <col min="9482" max="9728" width="8.85546875" style="104"/>
    <col min="9729" max="9730" width="7" style="104" customWidth="1"/>
    <col min="9731" max="9731" width="18.85546875" style="104" customWidth="1"/>
    <col min="9732" max="9732" width="28.42578125" style="104" customWidth="1"/>
    <col min="9733" max="9733" width="27.5703125" style="104" customWidth="1"/>
    <col min="9734" max="9734" width="25.42578125" style="104" customWidth="1"/>
    <col min="9735" max="9735" width="22.5703125" style="104" customWidth="1"/>
    <col min="9736" max="9736" width="20.140625" style="104" bestFit="1" customWidth="1"/>
    <col min="9737" max="9737" width="8.85546875" style="104" customWidth="1"/>
    <col min="9738" max="9984" width="8.85546875" style="104"/>
    <col min="9985" max="9986" width="7" style="104" customWidth="1"/>
    <col min="9987" max="9987" width="18.85546875" style="104" customWidth="1"/>
    <col min="9988" max="9988" width="28.42578125" style="104" customWidth="1"/>
    <col min="9989" max="9989" width="27.5703125" style="104" customWidth="1"/>
    <col min="9990" max="9990" width="25.42578125" style="104" customWidth="1"/>
    <col min="9991" max="9991" width="22.5703125" style="104" customWidth="1"/>
    <col min="9992" max="9992" width="20.140625" style="104" bestFit="1" customWidth="1"/>
    <col min="9993" max="9993" width="8.85546875" style="104" customWidth="1"/>
    <col min="9994" max="10240" width="8.85546875" style="104"/>
    <col min="10241" max="10242" width="7" style="104" customWidth="1"/>
    <col min="10243" max="10243" width="18.85546875" style="104" customWidth="1"/>
    <col min="10244" max="10244" width="28.42578125" style="104" customWidth="1"/>
    <col min="10245" max="10245" width="27.5703125" style="104" customWidth="1"/>
    <col min="10246" max="10246" width="25.42578125" style="104" customWidth="1"/>
    <col min="10247" max="10247" width="22.5703125" style="104" customWidth="1"/>
    <col min="10248" max="10248" width="20.140625" style="104" bestFit="1" customWidth="1"/>
    <col min="10249" max="10249" width="8.85546875" style="104" customWidth="1"/>
    <col min="10250" max="10496" width="8.85546875" style="104"/>
    <col min="10497" max="10498" width="7" style="104" customWidth="1"/>
    <col min="10499" max="10499" width="18.85546875" style="104" customWidth="1"/>
    <col min="10500" max="10500" width="28.42578125" style="104" customWidth="1"/>
    <col min="10501" max="10501" width="27.5703125" style="104" customWidth="1"/>
    <col min="10502" max="10502" width="25.42578125" style="104" customWidth="1"/>
    <col min="10503" max="10503" width="22.5703125" style="104" customWidth="1"/>
    <col min="10504" max="10504" width="20.140625" style="104" bestFit="1" customWidth="1"/>
    <col min="10505" max="10505" width="8.85546875" style="104" customWidth="1"/>
    <col min="10506" max="10752" width="8.85546875" style="104"/>
    <col min="10753" max="10754" width="7" style="104" customWidth="1"/>
    <col min="10755" max="10755" width="18.85546875" style="104" customWidth="1"/>
    <col min="10756" max="10756" width="28.42578125" style="104" customWidth="1"/>
    <col min="10757" max="10757" width="27.5703125" style="104" customWidth="1"/>
    <col min="10758" max="10758" width="25.42578125" style="104" customWidth="1"/>
    <col min="10759" max="10759" width="22.5703125" style="104" customWidth="1"/>
    <col min="10760" max="10760" width="20.140625" style="104" bestFit="1" customWidth="1"/>
    <col min="10761" max="10761" width="8.85546875" style="104" customWidth="1"/>
    <col min="10762" max="11008" width="8.85546875" style="104"/>
    <col min="11009" max="11010" width="7" style="104" customWidth="1"/>
    <col min="11011" max="11011" width="18.85546875" style="104" customWidth="1"/>
    <col min="11012" max="11012" width="28.42578125" style="104" customWidth="1"/>
    <col min="11013" max="11013" width="27.5703125" style="104" customWidth="1"/>
    <col min="11014" max="11014" width="25.42578125" style="104" customWidth="1"/>
    <col min="11015" max="11015" width="22.5703125" style="104" customWidth="1"/>
    <col min="11016" max="11016" width="20.140625" style="104" bestFit="1" customWidth="1"/>
    <col min="11017" max="11017" width="8.85546875" style="104" customWidth="1"/>
    <col min="11018" max="11264" width="8.85546875" style="104"/>
    <col min="11265" max="11266" width="7" style="104" customWidth="1"/>
    <col min="11267" max="11267" width="18.85546875" style="104" customWidth="1"/>
    <col min="11268" max="11268" width="28.42578125" style="104" customWidth="1"/>
    <col min="11269" max="11269" width="27.5703125" style="104" customWidth="1"/>
    <col min="11270" max="11270" width="25.42578125" style="104" customWidth="1"/>
    <col min="11271" max="11271" width="22.5703125" style="104" customWidth="1"/>
    <col min="11272" max="11272" width="20.140625" style="104" bestFit="1" customWidth="1"/>
    <col min="11273" max="11273" width="8.85546875" style="104" customWidth="1"/>
    <col min="11274" max="11520" width="8.85546875" style="104"/>
    <col min="11521" max="11522" width="7" style="104" customWidth="1"/>
    <col min="11523" max="11523" width="18.85546875" style="104" customWidth="1"/>
    <col min="11524" max="11524" width="28.42578125" style="104" customWidth="1"/>
    <col min="11525" max="11525" width="27.5703125" style="104" customWidth="1"/>
    <col min="11526" max="11526" width="25.42578125" style="104" customWidth="1"/>
    <col min="11527" max="11527" width="22.5703125" style="104" customWidth="1"/>
    <col min="11528" max="11528" width="20.140625" style="104" bestFit="1" customWidth="1"/>
    <col min="11529" max="11529" width="8.85546875" style="104" customWidth="1"/>
    <col min="11530" max="11776" width="8.85546875" style="104"/>
    <col min="11777" max="11778" width="7" style="104" customWidth="1"/>
    <col min="11779" max="11779" width="18.85546875" style="104" customWidth="1"/>
    <col min="11780" max="11780" width="28.42578125" style="104" customWidth="1"/>
    <col min="11781" max="11781" width="27.5703125" style="104" customWidth="1"/>
    <col min="11782" max="11782" width="25.42578125" style="104" customWidth="1"/>
    <col min="11783" max="11783" width="22.5703125" style="104" customWidth="1"/>
    <col min="11784" max="11784" width="20.140625" style="104" bestFit="1" customWidth="1"/>
    <col min="11785" max="11785" width="8.85546875" style="104" customWidth="1"/>
    <col min="11786" max="12032" width="8.85546875" style="104"/>
    <col min="12033" max="12034" width="7" style="104" customWidth="1"/>
    <col min="12035" max="12035" width="18.85546875" style="104" customWidth="1"/>
    <col min="12036" max="12036" width="28.42578125" style="104" customWidth="1"/>
    <col min="12037" max="12037" width="27.5703125" style="104" customWidth="1"/>
    <col min="12038" max="12038" width="25.42578125" style="104" customWidth="1"/>
    <col min="12039" max="12039" width="22.5703125" style="104" customWidth="1"/>
    <col min="12040" max="12040" width="20.140625" style="104" bestFit="1" customWidth="1"/>
    <col min="12041" max="12041" width="8.85546875" style="104" customWidth="1"/>
    <col min="12042" max="12288" width="8.85546875" style="104"/>
    <col min="12289" max="12290" width="7" style="104" customWidth="1"/>
    <col min="12291" max="12291" width="18.85546875" style="104" customWidth="1"/>
    <col min="12292" max="12292" width="28.42578125" style="104" customWidth="1"/>
    <col min="12293" max="12293" width="27.5703125" style="104" customWidth="1"/>
    <col min="12294" max="12294" width="25.42578125" style="104" customWidth="1"/>
    <col min="12295" max="12295" width="22.5703125" style="104" customWidth="1"/>
    <col min="12296" max="12296" width="20.140625" style="104" bestFit="1" customWidth="1"/>
    <col min="12297" max="12297" width="8.85546875" style="104" customWidth="1"/>
    <col min="12298" max="12544" width="8.85546875" style="104"/>
    <col min="12545" max="12546" width="7" style="104" customWidth="1"/>
    <col min="12547" max="12547" width="18.85546875" style="104" customWidth="1"/>
    <col min="12548" max="12548" width="28.42578125" style="104" customWidth="1"/>
    <col min="12549" max="12549" width="27.5703125" style="104" customWidth="1"/>
    <col min="12550" max="12550" width="25.42578125" style="104" customWidth="1"/>
    <col min="12551" max="12551" width="22.5703125" style="104" customWidth="1"/>
    <col min="12552" max="12552" width="20.140625" style="104" bestFit="1" customWidth="1"/>
    <col min="12553" max="12553" width="8.85546875" style="104" customWidth="1"/>
    <col min="12554" max="12800" width="8.85546875" style="104"/>
    <col min="12801" max="12802" width="7" style="104" customWidth="1"/>
    <col min="12803" max="12803" width="18.85546875" style="104" customWidth="1"/>
    <col min="12804" max="12804" width="28.42578125" style="104" customWidth="1"/>
    <col min="12805" max="12805" width="27.5703125" style="104" customWidth="1"/>
    <col min="12806" max="12806" width="25.42578125" style="104" customWidth="1"/>
    <col min="12807" max="12807" width="22.5703125" style="104" customWidth="1"/>
    <col min="12808" max="12808" width="20.140625" style="104" bestFit="1" customWidth="1"/>
    <col min="12809" max="12809" width="8.85546875" style="104" customWidth="1"/>
    <col min="12810" max="13056" width="8.85546875" style="104"/>
    <col min="13057" max="13058" width="7" style="104" customWidth="1"/>
    <col min="13059" max="13059" width="18.85546875" style="104" customWidth="1"/>
    <col min="13060" max="13060" width="28.42578125" style="104" customWidth="1"/>
    <col min="13061" max="13061" width="27.5703125" style="104" customWidth="1"/>
    <col min="13062" max="13062" width="25.42578125" style="104" customWidth="1"/>
    <col min="13063" max="13063" width="22.5703125" style="104" customWidth="1"/>
    <col min="13064" max="13064" width="20.140625" style="104" bestFit="1" customWidth="1"/>
    <col min="13065" max="13065" width="8.85546875" style="104" customWidth="1"/>
    <col min="13066" max="13312" width="8.85546875" style="104"/>
    <col min="13313" max="13314" width="7" style="104" customWidth="1"/>
    <col min="13315" max="13315" width="18.85546875" style="104" customWidth="1"/>
    <col min="13316" max="13316" width="28.42578125" style="104" customWidth="1"/>
    <col min="13317" max="13317" width="27.5703125" style="104" customWidth="1"/>
    <col min="13318" max="13318" width="25.42578125" style="104" customWidth="1"/>
    <col min="13319" max="13319" width="22.5703125" style="104" customWidth="1"/>
    <col min="13320" max="13320" width="20.140625" style="104" bestFit="1" customWidth="1"/>
    <col min="13321" max="13321" width="8.85546875" style="104" customWidth="1"/>
    <col min="13322" max="13568" width="8.85546875" style="104"/>
    <col min="13569" max="13570" width="7" style="104" customWidth="1"/>
    <col min="13571" max="13571" width="18.85546875" style="104" customWidth="1"/>
    <col min="13572" max="13572" width="28.42578125" style="104" customWidth="1"/>
    <col min="13573" max="13573" width="27.5703125" style="104" customWidth="1"/>
    <col min="13574" max="13574" width="25.42578125" style="104" customWidth="1"/>
    <col min="13575" max="13575" width="22.5703125" style="104" customWidth="1"/>
    <col min="13576" max="13576" width="20.140625" style="104" bestFit="1" customWidth="1"/>
    <col min="13577" max="13577" width="8.85546875" style="104" customWidth="1"/>
    <col min="13578" max="13824" width="8.85546875" style="104"/>
    <col min="13825" max="13826" width="7" style="104" customWidth="1"/>
    <col min="13827" max="13827" width="18.85546875" style="104" customWidth="1"/>
    <col min="13828" max="13828" width="28.42578125" style="104" customWidth="1"/>
    <col min="13829" max="13829" width="27.5703125" style="104" customWidth="1"/>
    <col min="13830" max="13830" width="25.42578125" style="104" customWidth="1"/>
    <col min="13831" max="13831" width="22.5703125" style="104" customWidth="1"/>
    <col min="13832" max="13832" width="20.140625" style="104" bestFit="1" customWidth="1"/>
    <col min="13833" max="13833" width="8.85546875" style="104" customWidth="1"/>
    <col min="13834" max="14080" width="8.85546875" style="104"/>
    <col min="14081" max="14082" width="7" style="104" customWidth="1"/>
    <col min="14083" max="14083" width="18.85546875" style="104" customWidth="1"/>
    <col min="14084" max="14084" width="28.42578125" style="104" customWidth="1"/>
    <col min="14085" max="14085" width="27.5703125" style="104" customWidth="1"/>
    <col min="14086" max="14086" width="25.42578125" style="104" customWidth="1"/>
    <col min="14087" max="14087" width="22.5703125" style="104" customWidth="1"/>
    <col min="14088" max="14088" width="20.140625" style="104" bestFit="1" customWidth="1"/>
    <col min="14089" max="14089" width="8.85546875" style="104" customWidth="1"/>
    <col min="14090" max="14336" width="8.85546875" style="104"/>
    <col min="14337" max="14338" width="7" style="104" customWidth="1"/>
    <col min="14339" max="14339" width="18.85546875" style="104" customWidth="1"/>
    <col min="14340" max="14340" width="28.42578125" style="104" customWidth="1"/>
    <col min="14341" max="14341" width="27.5703125" style="104" customWidth="1"/>
    <col min="14342" max="14342" width="25.42578125" style="104" customWidth="1"/>
    <col min="14343" max="14343" width="22.5703125" style="104" customWidth="1"/>
    <col min="14344" max="14344" width="20.140625" style="104" bestFit="1" customWidth="1"/>
    <col min="14345" max="14345" width="8.85546875" style="104" customWidth="1"/>
    <col min="14346" max="14592" width="8.85546875" style="104"/>
    <col min="14593" max="14594" width="7" style="104" customWidth="1"/>
    <col min="14595" max="14595" width="18.85546875" style="104" customWidth="1"/>
    <col min="14596" max="14596" width="28.42578125" style="104" customWidth="1"/>
    <col min="14597" max="14597" width="27.5703125" style="104" customWidth="1"/>
    <col min="14598" max="14598" width="25.42578125" style="104" customWidth="1"/>
    <col min="14599" max="14599" width="22.5703125" style="104" customWidth="1"/>
    <col min="14600" max="14600" width="20.140625" style="104" bestFit="1" customWidth="1"/>
    <col min="14601" max="14601" width="8.85546875" style="104" customWidth="1"/>
    <col min="14602" max="14848" width="8.85546875" style="104"/>
    <col min="14849" max="14850" width="7" style="104" customWidth="1"/>
    <col min="14851" max="14851" width="18.85546875" style="104" customWidth="1"/>
    <col min="14852" max="14852" width="28.42578125" style="104" customWidth="1"/>
    <col min="14853" max="14853" width="27.5703125" style="104" customWidth="1"/>
    <col min="14854" max="14854" width="25.42578125" style="104" customWidth="1"/>
    <col min="14855" max="14855" width="22.5703125" style="104" customWidth="1"/>
    <col min="14856" max="14856" width="20.140625" style="104" bestFit="1" customWidth="1"/>
    <col min="14857" max="14857" width="8.85546875" style="104" customWidth="1"/>
    <col min="14858" max="15104" width="8.85546875" style="104"/>
    <col min="15105" max="15106" width="7" style="104" customWidth="1"/>
    <col min="15107" max="15107" width="18.85546875" style="104" customWidth="1"/>
    <col min="15108" max="15108" width="28.42578125" style="104" customWidth="1"/>
    <col min="15109" max="15109" width="27.5703125" style="104" customWidth="1"/>
    <col min="15110" max="15110" width="25.42578125" style="104" customWidth="1"/>
    <col min="15111" max="15111" width="22.5703125" style="104" customWidth="1"/>
    <col min="15112" max="15112" width="20.140625" style="104" bestFit="1" customWidth="1"/>
    <col min="15113" max="15113" width="8.85546875" style="104" customWidth="1"/>
    <col min="15114" max="15360" width="8.85546875" style="104"/>
    <col min="15361" max="15362" width="7" style="104" customWidth="1"/>
    <col min="15363" max="15363" width="18.85546875" style="104" customWidth="1"/>
    <col min="15364" max="15364" width="28.42578125" style="104" customWidth="1"/>
    <col min="15365" max="15365" width="27.5703125" style="104" customWidth="1"/>
    <col min="15366" max="15366" width="25.42578125" style="104" customWidth="1"/>
    <col min="15367" max="15367" width="22.5703125" style="104" customWidth="1"/>
    <col min="15368" max="15368" width="20.140625" style="104" bestFit="1" customWidth="1"/>
    <col min="15369" max="15369" width="8.85546875" style="104" customWidth="1"/>
    <col min="15370" max="15616" width="8.85546875" style="104"/>
    <col min="15617" max="15618" width="7" style="104" customWidth="1"/>
    <col min="15619" max="15619" width="18.85546875" style="104" customWidth="1"/>
    <col min="15620" max="15620" width="28.42578125" style="104" customWidth="1"/>
    <col min="15621" max="15621" width="27.5703125" style="104" customWidth="1"/>
    <col min="15622" max="15622" width="25.42578125" style="104" customWidth="1"/>
    <col min="15623" max="15623" width="22.5703125" style="104" customWidth="1"/>
    <col min="15624" max="15624" width="20.140625" style="104" bestFit="1" customWidth="1"/>
    <col min="15625" max="15625" width="8.85546875" style="104" customWidth="1"/>
    <col min="15626" max="15872" width="8.85546875" style="104"/>
    <col min="15873" max="15874" width="7" style="104" customWidth="1"/>
    <col min="15875" max="15875" width="18.85546875" style="104" customWidth="1"/>
    <col min="15876" max="15876" width="28.42578125" style="104" customWidth="1"/>
    <col min="15877" max="15877" width="27.5703125" style="104" customWidth="1"/>
    <col min="15878" max="15878" width="25.42578125" style="104" customWidth="1"/>
    <col min="15879" max="15879" width="22.5703125" style="104" customWidth="1"/>
    <col min="15880" max="15880" width="20.140625" style="104" bestFit="1" customWidth="1"/>
    <col min="15881" max="15881" width="8.85546875" style="104" customWidth="1"/>
    <col min="15882" max="16128" width="8.85546875" style="104"/>
    <col min="16129" max="16130" width="7" style="104" customWidth="1"/>
    <col min="16131" max="16131" width="18.85546875" style="104" customWidth="1"/>
    <col min="16132" max="16132" width="28.42578125" style="104" customWidth="1"/>
    <col min="16133" max="16133" width="27.5703125" style="104" customWidth="1"/>
    <col min="16134" max="16134" width="25.42578125" style="104" customWidth="1"/>
    <col min="16135" max="16135" width="22.5703125" style="104" customWidth="1"/>
    <col min="16136" max="16136" width="20.140625" style="104" bestFit="1" customWidth="1"/>
    <col min="16137" max="16137" width="8.85546875" style="104" customWidth="1"/>
    <col min="16138" max="16384" width="8.85546875" style="104"/>
  </cols>
  <sheetData>
    <row r="1" spans="1:11" ht="19.5" customHeight="1">
      <c r="D1" s="236"/>
      <c r="E1" s="236"/>
    </row>
    <row r="2" spans="1:11">
      <c r="C2" s="237" t="s">
        <v>139</v>
      </c>
      <c r="D2" s="237"/>
      <c r="E2" s="237"/>
      <c r="F2" s="237"/>
    </row>
    <row r="3" spans="1:11">
      <c r="A3" s="106" t="s">
        <v>48</v>
      </c>
      <c r="B3" s="106"/>
      <c r="C3" s="107"/>
      <c r="D3" s="237" t="s">
        <v>49</v>
      </c>
      <c r="E3" s="237"/>
    </row>
    <row r="4" spans="1:11">
      <c r="A4" s="106" t="s">
        <v>48</v>
      </c>
      <c r="B4" s="106"/>
      <c r="C4" s="107"/>
      <c r="D4" s="237" t="s">
        <v>50</v>
      </c>
      <c r="E4" s="237"/>
    </row>
    <row r="5" spans="1:11">
      <c r="A5" s="106" t="s">
        <v>48</v>
      </c>
      <c r="B5" s="106"/>
      <c r="C5" s="107"/>
      <c r="D5" s="238" t="s">
        <v>140</v>
      </c>
      <c r="E5" s="238"/>
    </row>
    <row r="6" spans="1:11">
      <c r="A6" s="106" t="s">
        <v>48</v>
      </c>
      <c r="B6" s="106"/>
      <c r="C6" s="107"/>
    </row>
    <row r="7" spans="1:11">
      <c r="A7" s="106" t="s">
        <v>48</v>
      </c>
    </row>
    <row r="8" spans="1:11" ht="18.75">
      <c r="D8" s="108" t="s">
        <v>51</v>
      </c>
      <c r="E8" s="108"/>
    </row>
    <row r="9" spans="1:11">
      <c r="D9" s="109"/>
      <c r="E9" s="109"/>
    </row>
    <row r="10" spans="1:11" s="110" customFormat="1">
      <c r="B10" s="111"/>
      <c r="C10" s="112" t="s">
        <v>52</v>
      </c>
      <c r="D10" s="111" t="s">
        <v>53</v>
      </c>
      <c r="E10" s="111" t="s">
        <v>54</v>
      </c>
      <c r="F10" s="111" t="s">
        <v>55</v>
      </c>
      <c r="G10" s="112" t="s">
        <v>56</v>
      </c>
      <c r="H10" s="112" t="s">
        <v>57</v>
      </c>
      <c r="I10" s="113"/>
      <c r="K10" s="114"/>
    </row>
    <row r="11" spans="1:11">
      <c r="B11" s="115">
        <v>1</v>
      </c>
      <c r="C11" s="105" t="s">
        <v>59</v>
      </c>
      <c r="D11" s="116" t="s">
        <v>85</v>
      </c>
      <c r="E11" s="182" t="s">
        <v>87</v>
      </c>
      <c r="F11" s="104" t="s">
        <v>89</v>
      </c>
      <c r="G11" s="186"/>
      <c r="H11" s="186"/>
      <c r="I11" s="181"/>
      <c r="J11" s="181"/>
      <c r="K11" s="181"/>
    </row>
    <row r="12" spans="1:11" s="188" customFormat="1">
      <c r="B12" s="189">
        <v>2</v>
      </c>
      <c r="C12" s="191" t="s">
        <v>59</v>
      </c>
      <c r="D12" s="191" t="s">
        <v>122</v>
      </c>
      <c r="E12" s="191" t="s">
        <v>84</v>
      </c>
      <c r="F12" s="199" t="s">
        <v>158</v>
      </c>
      <c r="G12" s="188" t="s">
        <v>159</v>
      </c>
      <c r="H12" s="199" t="s">
        <v>160</v>
      </c>
      <c r="I12" s="199"/>
      <c r="K12" s="199"/>
    </row>
    <row r="13" spans="1:11" s="188" customFormat="1">
      <c r="B13" s="189">
        <v>3</v>
      </c>
      <c r="C13" s="190" t="s">
        <v>59</v>
      </c>
      <c r="D13" s="191" t="s">
        <v>86</v>
      </c>
      <c r="E13" s="193" t="s">
        <v>95</v>
      </c>
      <c r="F13" s="188" t="s">
        <v>128</v>
      </c>
      <c r="G13" s="188" t="s">
        <v>146</v>
      </c>
      <c r="H13" s="194" t="s">
        <v>147</v>
      </c>
      <c r="I13" s="195"/>
    </row>
    <row r="14" spans="1:11">
      <c r="B14" s="115">
        <v>4</v>
      </c>
      <c r="C14" s="105" t="s">
        <v>59</v>
      </c>
      <c r="D14" s="104" t="s">
        <v>93</v>
      </c>
      <c r="E14" s="104" t="s">
        <v>155</v>
      </c>
      <c r="F14" s="104" t="s">
        <v>94</v>
      </c>
      <c r="G14" s="104" t="s">
        <v>156</v>
      </c>
      <c r="H14" s="104" t="s">
        <v>157</v>
      </c>
    </row>
    <row r="15" spans="1:11" s="188" customFormat="1">
      <c r="B15" s="189">
        <v>5</v>
      </c>
      <c r="C15" s="190" t="s">
        <v>123</v>
      </c>
      <c r="D15" s="191" t="s">
        <v>124</v>
      </c>
      <c r="E15" s="188" t="s">
        <v>142</v>
      </c>
      <c r="F15" s="188" t="s">
        <v>143</v>
      </c>
      <c r="G15" s="188" t="s">
        <v>144</v>
      </c>
      <c r="H15" s="188" t="s">
        <v>145</v>
      </c>
      <c r="I15" s="192"/>
      <c r="J15" s="192"/>
    </row>
    <row r="16" spans="1:11">
      <c r="B16" s="115">
        <v>6</v>
      </c>
      <c r="C16" s="105" t="s">
        <v>59</v>
      </c>
      <c r="D16" s="182" t="s">
        <v>90</v>
      </c>
      <c r="E16" s="182" t="s">
        <v>92</v>
      </c>
      <c r="F16" s="182" t="s">
        <v>91</v>
      </c>
      <c r="G16" s="182" t="s">
        <v>127</v>
      </c>
      <c r="H16" s="104" t="s">
        <v>88</v>
      </c>
    </row>
    <row r="17" spans="1:11" s="188" customFormat="1">
      <c r="B17" s="189">
        <v>7</v>
      </c>
      <c r="C17" s="190" t="s">
        <v>59</v>
      </c>
      <c r="D17" s="188" t="s">
        <v>125</v>
      </c>
      <c r="E17" s="188" t="s">
        <v>171</v>
      </c>
      <c r="F17" s="188" t="s">
        <v>172</v>
      </c>
      <c r="G17" s="188" t="s">
        <v>173</v>
      </c>
      <c r="H17" s="188" t="s">
        <v>174</v>
      </c>
    </row>
    <row r="18" spans="1:11">
      <c r="B18" s="115">
        <v>8</v>
      </c>
      <c r="C18" s="105" t="s">
        <v>59</v>
      </c>
      <c r="D18" s="104" t="s">
        <v>126</v>
      </c>
      <c r="E18" s="104" t="s">
        <v>129</v>
      </c>
      <c r="F18" s="104" t="s">
        <v>154</v>
      </c>
      <c r="G18" s="104" t="s">
        <v>130</v>
      </c>
      <c r="H18" s="188"/>
    </row>
    <row r="19" spans="1:11">
      <c r="B19" s="115"/>
    </row>
    <row r="20" spans="1:11">
      <c r="B20" s="115"/>
      <c r="C20" s="116"/>
      <c r="D20" s="116"/>
      <c r="E20" s="116"/>
      <c r="F20" s="167"/>
      <c r="H20" s="167"/>
    </row>
    <row r="21" spans="1:11">
      <c r="B21" s="115"/>
      <c r="D21" s="116"/>
      <c r="E21" s="182"/>
      <c r="I21" s="181"/>
      <c r="J21" s="181"/>
      <c r="K21" s="181"/>
    </row>
    <row r="22" spans="1:11">
      <c r="B22" s="115"/>
      <c r="C22" s="116"/>
      <c r="E22" s="118"/>
    </row>
    <row r="23" spans="1:11">
      <c r="B23" s="115"/>
    </row>
    <row r="24" spans="1:11">
      <c r="A24" s="119"/>
      <c r="B24" s="115"/>
      <c r="C24" s="120"/>
      <c r="I24" s="234"/>
      <c r="J24" s="235"/>
      <c r="K24" s="235"/>
    </row>
    <row r="25" spans="1:11">
      <c r="B25" s="115"/>
      <c r="D25" s="182"/>
      <c r="E25" s="182"/>
      <c r="F25" s="182"/>
      <c r="G25" s="182"/>
    </row>
    <row r="26" spans="1:11">
      <c r="A26" s="119"/>
      <c r="B26" s="119"/>
      <c r="C26" s="118"/>
      <c r="D26" s="116"/>
      <c r="E26" s="116"/>
      <c r="F26" s="121"/>
      <c r="G26" s="234"/>
      <c r="H26" s="235"/>
      <c r="I26" s="232"/>
      <c r="J26" s="233"/>
      <c r="K26" s="233"/>
    </row>
    <row r="27" spans="1:11">
      <c r="A27" s="119"/>
      <c r="B27" s="119"/>
      <c r="C27" s="120"/>
      <c r="E27" s="118"/>
      <c r="G27" s="118"/>
      <c r="I27" s="232"/>
      <c r="J27" s="233"/>
      <c r="K27" s="233"/>
    </row>
    <row r="28" spans="1:11">
      <c r="H28" s="122"/>
    </row>
    <row r="29" spans="1:11">
      <c r="E29" s="119"/>
    </row>
    <row r="30" spans="1:11">
      <c r="H30" s="117"/>
      <c r="I30" s="234"/>
      <c r="J30" s="235"/>
      <c r="K30" s="235"/>
    </row>
  </sheetData>
  <mergeCells count="10">
    <mergeCell ref="D1:E1"/>
    <mergeCell ref="C2:F2"/>
    <mergeCell ref="D3:E3"/>
    <mergeCell ref="D4:E4"/>
    <mergeCell ref="D5:E5"/>
    <mergeCell ref="I27:K27"/>
    <mergeCell ref="I30:K30"/>
    <mergeCell ref="I24:K24"/>
    <mergeCell ref="G26:H26"/>
    <mergeCell ref="I26:K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workbookViewId="0">
      <selection activeCell="E25" sqref="E25"/>
    </sheetView>
  </sheetViews>
  <sheetFormatPr defaultColWidth="8.85546875" defaultRowHeight="12.75"/>
  <cols>
    <col min="1" max="1" width="8.85546875" style="129"/>
    <col min="2" max="2" width="2" style="129" customWidth="1"/>
    <col min="3" max="3" width="10.42578125" style="129" customWidth="1"/>
    <col min="4" max="4" width="0.140625" style="129" hidden="1" customWidth="1"/>
    <col min="5" max="5" width="23.7109375" style="129" customWidth="1"/>
    <col min="6" max="6" width="28" style="151" bestFit="1" customWidth="1"/>
    <col min="7" max="7" width="22.85546875" style="152" customWidth="1"/>
    <col min="8" max="8" width="23.85546875" style="129" customWidth="1"/>
    <col min="9" max="9" width="20.7109375" style="129" customWidth="1"/>
    <col min="10" max="10" width="33.85546875" style="129" customWidth="1"/>
    <col min="11" max="11" width="21" style="129" customWidth="1"/>
    <col min="12" max="257" width="8.85546875" style="129"/>
    <col min="258" max="258" width="2" style="129" customWidth="1"/>
    <col min="259" max="259" width="10.42578125" style="129" customWidth="1"/>
    <col min="260" max="260" width="0" style="129" hidden="1" customWidth="1"/>
    <col min="261" max="261" width="17.42578125" style="129" customWidth="1"/>
    <col min="262" max="262" width="28" style="129" bestFit="1" customWidth="1"/>
    <col min="263" max="263" width="25.85546875" style="129" bestFit="1" customWidth="1"/>
    <col min="264" max="264" width="8.85546875" style="129"/>
    <col min="265" max="265" width="20.7109375" style="129" customWidth="1"/>
    <col min="266" max="266" width="33.85546875" style="129" customWidth="1"/>
    <col min="267" max="267" width="21" style="129" customWidth="1"/>
    <col min="268" max="513" width="8.85546875" style="129"/>
    <col min="514" max="514" width="2" style="129" customWidth="1"/>
    <col min="515" max="515" width="10.42578125" style="129" customWidth="1"/>
    <col min="516" max="516" width="0" style="129" hidden="1" customWidth="1"/>
    <col min="517" max="517" width="17.42578125" style="129" customWidth="1"/>
    <col min="518" max="518" width="28" style="129" bestFit="1" customWidth="1"/>
    <col min="519" max="519" width="25.85546875" style="129" bestFit="1" customWidth="1"/>
    <col min="520" max="520" width="8.85546875" style="129"/>
    <col min="521" max="521" width="20.7109375" style="129" customWidth="1"/>
    <col min="522" max="522" width="33.85546875" style="129" customWidth="1"/>
    <col min="523" max="523" width="21" style="129" customWidth="1"/>
    <col min="524" max="769" width="8.85546875" style="129"/>
    <col min="770" max="770" width="2" style="129" customWidth="1"/>
    <col min="771" max="771" width="10.42578125" style="129" customWidth="1"/>
    <col min="772" max="772" width="0" style="129" hidden="1" customWidth="1"/>
    <col min="773" max="773" width="17.42578125" style="129" customWidth="1"/>
    <col min="774" max="774" width="28" style="129" bestFit="1" customWidth="1"/>
    <col min="775" max="775" width="25.85546875" style="129" bestFit="1" customWidth="1"/>
    <col min="776" max="776" width="8.85546875" style="129"/>
    <col min="777" max="777" width="20.7109375" style="129" customWidth="1"/>
    <col min="778" max="778" width="33.85546875" style="129" customWidth="1"/>
    <col min="779" max="779" width="21" style="129" customWidth="1"/>
    <col min="780" max="1025" width="8.85546875" style="129"/>
    <col min="1026" max="1026" width="2" style="129" customWidth="1"/>
    <col min="1027" max="1027" width="10.42578125" style="129" customWidth="1"/>
    <col min="1028" max="1028" width="0" style="129" hidden="1" customWidth="1"/>
    <col min="1029" max="1029" width="17.42578125" style="129" customWidth="1"/>
    <col min="1030" max="1030" width="28" style="129" bestFit="1" customWidth="1"/>
    <col min="1031" max="1031" width="25.85546875" style="129" bestFit="1" customWidth="1"/>
    <col min="1032" max="1032" width="8.85546875" style="129"/>
    <col min="1033" max="1033" width="20.7109375" style="129" customWidth="1"/>
    <col min="1034" max="1034" width="33.85546875" style="129" customWidth="1"/>
    <col min="1035" max="1035" width="21" style="129" customWidth="1"/>
    <col min="1036" max="1281" width="8.85546875" style="129"/>
    <col min="1282" max="1282" width="2" style="129" customWidth="1"/>
    <col min="1283" max="1283" width="10.42578125" style="129" customWidth="1"/>
    <col min="1284" max="1284" width="0" style="129" hidden="1" customWidth="1"/>
    <col min="1285" max="1285" width="17.42578125" style="129" customWidth="1"/>
    <col min="1286" max="1286" width="28" style="129" bestFit="1" customWidth="1"/>
    <col min="1287" max="1287" width="25.85546875" style="129" bestFit="1" customWidth="1"/>
    <col min="1288" max="1288" width="8.85546875" style="129"/>
    <col min="1289" max="1289" width="20.7109375" style="129" customWidth="1"/>
    <col min="1290" max="1290" width="33.85546875" style="129" customWidth="1"/>
    <col min="1291" max="1291" width="21" style="129" customWidth="1"/>
    <col min="1292" max="1537" width="8.85546875" style="129"/>
    <col min="1538" max="1538" width="2" style="129" customWidth="1"/>
    <col min="1539" max="1539" width="10.42578125" style="129" customWidth="1"/>
    <col min="1540" max="1540" width="0" style="129" hidden="1" customWidth="1"/>
    <col min="1541" max="1541" width="17.42578125" style="129" customWidth="1"/>
    <col min="1542" max="1542" width="28" style="129" bestFit="1" customWidth="1"/>
    <col min="1543" max="1543" width="25.85546875" style="129" bestFit="1" customWidth="1"/>
    <col min="1544" max="1544" width="8.85546875" style="129"/>
    <col min="1545" max="1545" width="20.7109375" style="129" customWidth="1"/>
    <col min="1546" max="1546" width="33.85546875" style="129" customWidth="1"/>
    <col min="1547" max="1547" width="21" style="129" customWidth="1"/>
    <col min="1548" max="1793" width="8.85546875" style="129"/>
    <col min="1794" max="1794" width="2" style="129" customWidth="1"/>
    <col min="1795" max="1795" width="10.42578125" style="129" customWidth="1"/>
    <col min="1796" max="1796" width="0" style="129" hidden="1" customWidth="1"/>
    <col min="1797" max="1797" width="17.42578125" style="129" customWidth="1"/>
    <col min="1798" max="1798" width="28" style="129" bestFit="1" customWidth="1"/>
    <col min="1799" max="1799" width="25.85546875" style="129" bestFit="1" customWidth="1"/>
    <col min="1800" max="1800" width="8.85546875" style="129"/>
    <col min="1801" max="1801" width="20.7109375" style="129" customWidth="1"/>
    <col min="1802" max="1802" width="33.85546875" style="129" customWidth="1"/>
    <col min="1803" max="1803" width="21" style="129" customWidth="1"/>
    <col min="1804" max="2049" width="8.85546875" style="129"/>
    <col min="2050" max="2050" width="2" style="129" customWidth="1"/>
    <col min="2051" max="2051" width="10.42578125" style="129" customWidth="1"/>
    <col min="2052" max="2052" width="0" style="129" hidden="1" customWidth="1"/>
    <col min="2053" max="2053" width="17.42578125" style="129" customWidth="1"/>
    <col min="2054" max="2054" width="28" style="129" bestFit="1" customWidth="1"/>
    <col min="2055" max="2055" width="25.85546875" style="129" bestFit="1" customWidth="1"/>
    <col min="2056" max="2056" width="8.85546875" style="129"/>
    <col min="2057" max="2057" width="20.7109375" style="129" customWidth="1"/>
    <col min="2058" max="2058" width="33.85546875" style="129" customWidth="1"/>
    <col min="2059" max="2059" width="21" style="129" customWidth="1"/>
    <col min="2060" max="2305" width="8.85546875" style="129"/>
    <col min="2306" max="2306" width="2" style="129" customWidth="1"/>
    <col min="2307" max="2307" width="10.42578125" style="129" customWidth="1"/>
    <col min="2308" max="2308" width="0" style="129" hidden="1" customWidth="1"/>
    <col min="2309" max="2309" width="17.42578125" style="129" customWidth="1"/>
    <col min="2310" max="2310" width="28" style="129" bestFit="1" customWidth="1"/>
    <col min="2311" max="2311" width="25.85546875" style="129" bestFit="1" customWidth="1"/>
    <col min="2312" max="2312" width="8.85546875" style="129"/>
    <col min="2313" max="2313" width="20.7109375" style="129" customWidth="1"/>
    <col min="2314" max="2314" width="33.85546875" style="129" customWidth="1"/>
    <col min="2315" max="2315" width="21" style="129" customWidth="1"/>
    <col min="2316" max="2561" width="8.85546875" style="129"/>
    <col min="2562" max="2562" width="2" style="129" customWidth="1"/>
    <col min="2563" max="2563" width="10.42578125" style="129" customWidth="1"/>
    <col min="2564" max="2564" width="0" style="129" hidden="1" customWidth="1"/>
    <col min="2565" max="2565" width="17.42578125" style="129" customWidth="1"/>
    <col min="2566" max="2566" width="28" style="129" bestFit="1" customWidth="1"/>
    <col min="2567" max="2567" width="25.85546875" style="129" bestFit="1" customWidth="1"/>
    <col min="2568" max="2568" width="8.85546875" style="129"/>
    <col min="2569" max="2569" width="20.7109375" style="129" customWidth="1"/>
    <col min="2570" max="2570" width="33.85546875" style="129" customWidth="1"/>
    <col min="2571" max="2571" width="21" style="129" customWidth="1"/>
    <col min="2572" max="2817" width="8.85546875" style="129"/>
    <col min="2818" max="2818" width="2" style="129" customWidth="1"/>
    <col min="2819" max="2819" width="10.42578125" style="129" customWidth="1"/>
    <col min="2820" max="2820" width="0" style="129" hidden="1" customWidth="1"/>
    <col min="2821" max="2821" width="17.42578125" style="129" customWidth="1"/>
    <col min="2822" max="2822" width="28" style="129" bestFit="1" customWidth="1"/>
    <col min="2823" max="2823" width="25.85546875" style="129" bestFit="1" customWidth="1"/>
    <col min="2824" max="2824" width="8.85546875" style="129"/>
    <col min="2825" max="2825" width="20.7109375" style="129" customWidth="1"/>
    <col min="2826" max="2826" width="33.85546875" style="129" customWidth="1"/>
    <col min="2827" max="2827" width="21" style="129" customWidth="1"/>
    <col min="2828" max="3073" width="8.85546875" style="129"/>
    <col min="3074" max="3074" width="2" style="129" customWidth="1"/>
    <col min="3075" max="3075" width="10.42578125" style="129" customWidth="1"/>
    <col min="3076" max="3076" width="0" style="129" hidden="1" customWidth="1"/>
    <col min="3077" max="3077" width="17.42578125" style="129" customWidth="1"/>
    <col min="3078" max="3078" width="28" style="129" bestFit="1" customWidth="1"/>
    <col min="3079" max="3079" width="25.85546875" style="129" bestFit="1" customWidth="1"/>
    <col min="3080" max="3080" width="8.85546875" style="129"/>
    <col min="3081" max="3081" width="20.7109375" style="129" customWidth="1"/>
    <col min="3082" max="3082" width="33.85546875" style="129" customWidth="1"/>
    <col min="3083" max="3083" width="21" style="129" customWidth="1"/>
    <col min="3084" max="3329" width="8.85546875" style="129"/>
    <col min="3330" max="3330" width="2" style="129" customWidth="1"/>
    <col min="3331" max="3331" width="10.42578125" style="129" customWidth="1"/>
    <col min="3332" max="3332" width="0" style="129" hidden="1" customWidth="1"/>
    <col min="3333" max="3333" width="17.42578125" style="129" customWidth="1"/>
    <col min="3334" max="3334" width="28" style="129" bestFit="1" customWidth="1"/>
    <col min="3335" max="3335" width="25.85546875" style="129" bestFit="1" customWidth="1"/>
    <col min="3336" max="3336" width="8.85546875" style="129"/>
    <col min="3337" max="3337" width="20.7109375" style="129" customWidth="1"/>
    <col min="3338" max="3338" width="33.85546875" style="129" customWidth="1"/>
    <col min="3339" max="3339" width="21" style="129" customWidth="1"/>
    <col min="3340" max="3585" width="8.85546875" style="129"/>
    <col min="3586" max="3586" width="2" style="129" customWidth="1"/>
    <col min="3587" max="3587" width="10.42578125" style="129" customWidth="1"/>
    <col min="3588" max="3588" width="0" style="129" hidden="1" customWidth="1"/>
    <col min="3589" max="3589" width="17.42578125" style="129" customWidth="1"/>
    <col min="3590" max="3590" width="28" style="129" bestFit="1" customWidth="1"/>
    <col min="3591" max="3591" width="25.85546875" style="129" bestFit="1" customWidth="1"/>
    <col min="3592" max="3592" width="8.85546875" style="129"/>
    <col min="3593" max="3593" width="20.7109375" style="129" customWidth="1"/>
    <col min="3594" max="3594" width="33.85546875" style="129" customWidth="1"/>
    <col min="3595" max="3595" width="21" style="129" customWidth="1"/>
    <col min="3596" max="3841" width="8.85546875" style="129"/>
    <col min="3842" max="3842" width="2" style="129" customWidth="1"/>
    <col min="3843" max="3843" width="10.42578125" style="129" customWidth="1"/>
    <col min="3844" max="3844" width="0" style="129" hidden="1" customWidth="1"/>
    <col min="3845" max="3845" width="17.42578125" style="129" customWidth="1"/>
    <col min="3846" max="3846" width="28" style="129" bestFit="1" customWidth="1"/>
    <col min="3847" max="3847" width="25.85546875" style="129" bestFit="1" customWidth="1"/>
    <col min="3848" max="3848" width="8.85546875" style="129"/>
    <col min="3849" max="3849" width="20.7109375" style="129" customWidth="1"/>
    <col min="3850" max="3850" width="33.85546875" style="129" customWidth="1"/>
    <col min="3851" max="3851" width="21" style="129" customWidth="1"/>
    <col min="3852" max="4097" width="8.85546875" style="129"/>
    <col min="4098" max="4098" width="2" style="129" customWidth="1"/>
    <col min="4099" max="4099" width="10.42578125" style="129" customWidth="1"/>
    <col min="4100" max="4100" width="0" style="129" hidden="1" customWidth="1"/>
    <col min="4101" max="4101" width="17.42578125" style="129" customWidth="1"/>
    <col min="4102" max="4102" width="28" style="129" bestFit="1" customWidth="1"/>
    <col min="4103" max="4103" width="25.85546875" style="129" bestFit="1" customWidth="1"/>
    <col min="4104" max="4104" width="8.85546875" style="129"/>
    <col min="4105" max="4105" width="20.7109375" style="129" customWidth="1"/>
    <col min="4106" max="4106" width="33.85546875" style="129" customWidth="1"/>
    <col min="4107" max="4107" width="21" style="129" customWidth="1"/>
    <col min="4108" max="4353" width="8.85546875" style="129"/>
    <col min="4354" max="4354" width="2" style="129" customWidth="1"/>
    <col min="4355" max="4355" width="10.42578125" style="129" customWidth="1"/>
    <col min="4356" max="4356" width="0" style="129" hidden="1" customWidth="1"/>
    <col min="4357" max="4357" width="17.42578125" style="129" customWidth="1"/>
    <col min="4358" max="4358" width="28" style="129" bestFit="1" customWidth="1"/>
    <col min="4359" max="4359" width="25.85546875" style="129" bestFit="1" customWidth="1"/>
    <col min="4360" max="4360" width="8.85546875" style="129"/>
    <col min="4361" max="4361" width="20.7109375" style="129" customWidth="1"/>
    <col min="4362" max="4362" width="33.85546875" style="129" customWidth="1"/>
    <col min="4363" max="4363" width="21" style="129" customWidth="1"/>
    <col min="4364" max="4609" width="8.85546875" style="129"/>
    <col min="4610" max="4610" width="2" style="129" customWidth="1"/>
    <col min="4611" max="4611" width="10.42578125" style="129" customWidth="1"/>
    <col min="4612" max="4612" width="0" style="129" hidden="1" customWidth="1"/>
    <col min="4613" max="4613" width="17.42578125" style="129" customWidth="1"/>
    <col min="4614" max="4614" width="28" style="129" bestFit="1" customWidth="1"/>
    <col min="4615" max="4615" width="25.85546875" style="129" bestFit="1" customWidth="1"/>
    <col min="4616" max="4616" width="8.85546875" style="129"/>
    <col min="4617" max="4617" width="20.7109375" style="129" customWidth="1"/>
    <col min="4618" max="4618" width="33.85546875" style="129" customWidth="1"/>
    <col min="4619" max="4619" width="21" style="129" customWidth="1"/>
    <col min="4620" max="4865" width="8.85546875" style="129"/>
    <col min="4866" max="4866" width="2" style="129" customWidth="1"/>
    <col min="4867" max="4867" width="10.42578125" style="129" customWidth="1"/>
    <col min="4868" max="4868" width="0" style="129" hidden="1" customWidth="1"/>
    <col min="4869" max="4869" width="17.42578125" style="129" customWidth="1"/>
    <col min="4870" max="4870" width="28" style="129" bestFit="1" customWidth="1"/>
    <col min="4871" max="4871" width="25.85546875" style="129" bestFit="1" customWidth="1"/>
    <col min="4872" max="4872" width="8.85546875" style="129"/>
    <col min="4873" max="4873" width="20.7109375" style="129" customWidth="1"/>
    <col min="4874" max="4874" width="33.85546875" style="129" customWidth="1"/>
    <col min="4875" max="4875" width="21" style="129" customWidth="1"/>
    <col min="4876" max="5121" width="8.85546875" style="129"/>
    <col min="5122" max="5122" width="2" style="129" customWidth="1"/>
    <col min="5123" max="5123" width="10.42578125" style="129" customWidth="1"/>
    <col min="5124" max="5124" width="0" style="129" hidden="1" customWidth="1"/>
    <col min="5125" max="5125" width="17.42578125" style="129" customWidth="1"/>
    <col min="5126" max="5126" width="28" style="129" bestFit="1" customWidth="1"/>
    <col min="5127" max="5127" width="25.85546875" style="129" bestFit="1" customWidth="1"/>
    <col min="5128" max="5128" width="8.85546875" style="129"/>
    <col min="5129" max="5129" width="20.7109375" style="129" customWidth="1"/>
    <col min="5130" max="5130" width="33.85546875" style="129" customWidth="1"/>
    <col min="5131" max="5131" width="21" style="129" customWidth="1"/>
    <col min="5132" max="5377" width="8.85546875" style="129"/>
    <col min="5378" max="5378" width="2" style="129" customWidth="1"/>
    <col min="5379" max="5379" width="10.42578125" style="129" customWidth="1"/>
    <col min="5380" max="5380" width="0" style="129" hidden="1" customWidth="1"/>
    <col min="5381" max="5381" width="17.42578125" style="129" customWidth="1"/>
    <col min="5382" max="5382" width="28" style="129" bestFit="1" customWidth="1"/>
    <col min="5383" max="5383" width="25.85546875" style="129" bestFit="1" customWidth="1"/>
    <col min="5384" max="5384" width="8.85546875" style="129"/>
    <col min="5385" max="5385" width="20.7109375" style="129" customWidth="1"/>
    <col min="5386" max="5386" width="33.85546875" style="129" customWidth="1"/>
    <col min="5387" max="5387" width="21" style="129" customWidth="1"/>
    <col min="5388" max="5633" width="8.85546875" style="129"/>
    <col min="5634" max="5634" width="2" style="129" customWidth="1"/>
    <col min="5635" max="5635" width="10.42578125" style="129" customWidth="1"/>
    <col min="5636" max="5636" width="0" style="129" hidden="1" customWidth="1"/>
    <col min="5637" max="5637" width="17.42578125" style="129" customWidth="1"/>
    <col min="5638" max="5638" width="28" style="129" bestFit="1" customWidth="1"/>
    <col min="5639" max="5639" width="25.85546875" style="129" bestFit="1" customWidth="1"/>
    <col min="5640" max="5640" width="8.85546875" style="129"/>
    <col min="5641" max="5641" width="20.7109375" style="129" customWidth="1"/>
    <col min="5642" max="5642" width="33.85546875" style="129" customWidth="1"/>
    <col min="5643" max="5643" width="21" style="129" customWidth="1"/>
    <col min="5644" max="5889" width="8.85546875" style="129"/>
    <col min="5890" max="5890" width="2" style="129" customWidth="1"/>
    <col min="5891" max="5891" width="10.42578125" style="129" customWidth="1"/>
    <col min="5892" max="5892" width="0" style="129" hidden="1" customWidth="1"/>
    <col min="5893" max="5893" width="17.42578125" style="129" customWidth="1"/>
    <col min="5894" max="5894" width="28" style="129" bestFit="1" customWidth="1"/>
    <col min="5895" max="5895" width="25.85546875" style="129" bestFit="1" customWidth="1"/>
    <col min="5896" max="5896" width="8.85546875" style="129"/>
    <col min="5897" max="5897" width="20.7109375" style="129" customWidth="1"/>
    <col min="5898" max="5898" width="33.85546875" style="129" customWidth="1"/>
    <col min="5899" max="5899" width="21" style="129" customWidth="1"/>
    <col min="5900" max="6145" width="8.85546875" style="129"/>
    <col min="6146" max="6146" width="2" style="129" customWidth="1"/>
    <col min="6147" max="6147" width="10.42578125" style="129" customWidth="1"/>
    <col min="6148" max="6148" width="0" style="129" hidden="1" customWidth="1"/>
    <col min="6149" max="6149" width="17.42578125" style="129" customWidth="1"/>
    <col min="6150" max="6150" width="28" style="129" bestFit="1" customWidth="1"/>
    <col min="6151" max="6151" width="25.85546875" style="129" bestFit="1" customWidth="1"/>
    <col min="6152" max="6152" width="8.85546875" style="129"/>
    <col min="6153" max="6153" width="20.7109375" style="129" customWidth="1"/>
    <col min="6154" max="6154" width="33.85546875" style="129" customWidth="1"/>
    <col min="6155" max="6155" width="21" style="129" customWidth="1"/>
    <col min="6156" max="6401" width="8.85546875" style="129"/>
    <col min="6402" max="6402" width="2" style="129" customWidth="1"/>
    <col min="6403" max="6403" width="10.42578125" style="129" customWidth="1"/>
    <col min="6404" max="6404" width="0" style="129" hidden="1" customWidth="1"/>
    <col min="6405" max="6405" width="17.42578125" style="129" customWidth="1"/>
    <col min="6406" max="6406" width="28" style="129" bestFit="1" customWidth="1"/>
    <col min="6407" max="6407" width="25.85546875" style="129" bestFit="1" customWidth="1"/>
    <col min="6408" max="6408" width="8.85546875" style="129"/>
    <col min="6409" max="6409" width="20.7109375" style="129" customWidth="1"/>
    <col min="6410" max="6410" width="33.85546875" style="129" customWidth="1"/>
    <col min="6411" max="6411" width="21" style="129" customWidth="1"/>
    <col min="6412" max="6657" width="8.85546875" style="129"/>
    <col min="6658" max="6658" width="2" style="129" customWidth="1"/>
    <col min="6659" max="6659" width="10.42578125" style="129" customWidth="1"/>
    <col min="6660" max="6660" width="0" style="129" hidden="1" customWidth="1"/>
    <col min="6661" max="6661" width="17.42578125" style="129" customWidth="1"/>
    <col min="6662" max="6662" width="28" style="129" bestFit="1" customWidth="1"/>
    <col min="6663" max="6663" width="25.85546875" style="129" bestFit="1" customWidth="1"/>
    <col min="6664" max="6664" width="8.85546875" style="129"/>
    <col min="6665" max="6665" width="20.7109375" style="129" customWidth="1"/>
    <col min="6666" max="6666" width="33.85546875" style="129" customWidth="1"/>
    <col min="6667" max="6667" width="21" style="129" customWidth="1"/>
    <col min="6668" max="6913" width="8.85546875" style="129"/>
    <col min="6914" max="6914" width="2" style="129" customWidth="1"/>
    <col min="6915" max="6915" width="10.42578125" style="129" customWidth="1"/>
    <col min="6916" max="6916" width="0" style="129" hidden="1" customWidth="1"/>
    <col min="6917" max="6917" width="17.42578125" style="129" customWidth="1"/>
    <col min="6918" max="6918" width="28" style="129" bestFit="1" customWidth="1"/>
    <col min="6919" max="6919" width="25.85546875" style="129" bestFit="1" customWidth="1"/>
    <col min="6920" max="6920" width="8.85546875" style="129"/>
    <col min="6921" max="6921" width="20.7109375" style="129" customWidth="1"/>
    <col min="6922" max="6922" width="33.85546875" style="129" customWidth="1"/>
    <col min="6923" max="6923" width="21" style="129" customWidth="1"/>
    <col min="6924" max="7169" width="8.85546875" style="129"/>
    <col min="7170" max="7170" width="2" style="129" customWidth="1"/>
    <col min="7171" max="7171" width="10.42578125" style="129" customWidth="1"/>
    <col min="7172" max="7172" width="0" style="129" hidden="1" customWidth="1"/>
    <col min="7173" max="7173" width="17.42578125" style="129" customWidth="1"/>
    <col min="7174" max="7174" width="28" style="129" bestFit="1" customWidth="1"/>
    <col min="7175" max="7175" width="25.85546875" style="129" bestFit="1" customWidth="1"/>
    <col min="7176" max="7176" width="8.85546875" style="129"/>
    <col min="7177" max="7177" width="20.7109375" style="129" customWidth="1"/>
    <col min="7178" max="7178" width="33.85546875" style="129" customWidth="1"/>
    <col min="7179" max="7179" width="21" style="129" customWidth="1"/>
    <col min="7180" max="7425" width="8.85546875" style="129"/>
    <col min="7426" max="7426" width="2" style="129" customWidth="1"/>
    <col min="7427" max="7427" width="10.42578125" style="129" customWidth="1"/>
    <col min="7428" max="7428" width="0" style="129" hidden="1" customWidth="1"/>
    <col min="7429" max="7429" width="17.42578125" style="129" customWidth="1"/>
    <col min="7430" max="7430" width="28" style="129" bestFit="1" customWidth="1"/>
    <col min="7431" max="7431" width="25.85546875" style="129" bestFit="1" customWidth="1"/>
    <col min="7432" max="7432" width="8.85546875" style="129"/>
    <col min="7433" max="7433" width="20.7109375" style="129" customWidth="1"/>
    <col min="7434" max="7434" width="33.85546875" style="129" customWidth="1"/>
    <col min="7435" max="7435" width="21" style="129" customWidth="1"/>
    <col min="7436" max="7681" width="8.85546875" style="129"/>
    <col min="7682" max="7682" width="2" style="129" customWidth="1"/>
    <col min="7683" max="7683" width="10.42578125" style="129" customWidth="1"/>
    <col min="7684" max="7684" width="0" style="129" hidden="1" customWidth="1"/>
    <col min="7685" max="7685" width="17.42578125" style="129" customWidth="1"/>
    <col min="7686" max="7686" width="28" style="129" bestFit="1" customWidth="1"/>
    <col min="7687" max="7687" width="25.85546875" style="129" bestFit="1" customWidth="1"/>
    <col min="7688" max="7688" width="8.85546875" style="129"/>
    <col min="7689" max="7689" width="20.7109375" style="129" customWidth="1"/>
    <col min="7690" max="7690" width="33.85546875" style="129" customWidth="1"/>
    <col min="7691" max="7691" width="21" style="129" customWidth="1"/>
    <col min="7692" max="7937" width="8.85546875" style="129"/>
    <col min="7938" max="7938" width="2" style="129" customWidth="1"/>
    <col min="7939" max="7939" width="10.42578125" style="129" customWidth="1"/>
    <col min="7940" max="7940" width="0" style="129" hidden="1" customWidth="1"/>
    <col min="7941" max="7941" width="17.42578125" style="129" customWidth="1"/>
    <col min="7942" max="7942" width="28" style="129" bestFit="1" customWidth="1"/>
    <col min="7943" max="7943" width="25.85546875" style="129" bestFit="1" customWidth="1"/>
    <col min="7944" max="7944" width="8.85546875" style="129"/>
    <col min="7945" max="7945" width="20.7109375" style="129" customWidth="1"/>
    <col min="7946" max="7946" width="33.85546875" style="129" customWidth="1"/>
    <col min="7947" max="7947" width="21" style="129" customWidth="1"/>
    <col min="7948" max="8193" width="8.85546875" style="129"/>
    <col min="8194" max="8194" width="2" style="129" customWidth="1"/>
    <col min="8195" max="8195" width="10.42578125" style="129" customWidth="1"/>
    <col min="8196" max="8196" width="0" style="129" hidden="1" customWidth="1"/>
    <col min="8197" max="8197" width="17.42578125" style="129" customWidth="1"/>
    <col min="8198" max="8198" width="28" style="129" bestFit="1" customWidth="1"/>
    <col min="8199" max="8199" width="25.85546875" style="129" bestFit="1" customWidth="1"/>
    <col min="8200" max="8200" width="8.85546875" style="129"/>
    <col min="8201" max="8201" width="20.7109375" style="129" customWidth="1"/>
    <col min="8202" max="8202" width="33.85546875" style="129" customWidth="1"/>
    <col min="8203" max="8203" width="21" style="129" customWidth="1"/>
    <col min="8204" max="8449" width="8.85546875" style="129"/>
    <col min="8450" max="8450" width="2" style="129" customWidth="1"/>
    <col min="8451" max="8451" width="10.42578125" style="129" customWidth="1"/>
    <col min="8452" max="8452" width="0" style="129" hidden="1" customWidth="1"/>
    <col min="8453" max="8453" width="17.42578125" style="129" customWidth="1"/>
    <col min="8454" max="8454" width="28" style="129" bestFit="1" customWidth="1"/>
    <col min="8455" max="8455" width="25.85546875" style="129" bestFit="1" customWidth="1"/>
    <col min="8456" max="8456" width="8.85546875" style="129"/>
    <col min="8457" max="8457" width="20.7109375" style="129" customWidth="1"/>
    <col min="8458" max="8458" width="33.85546875" style="129" customWidth="1"/>
    <col min="8459" max="8459" width="21" style="129" customWidth="1"/>
    <col min="8460" max="8705" width="8.85546875" style="129"/>
    <col min="8706" max="8706" width="2" style="129" customWidth="1"/>
    <col min="8707" max="8707" width="10.42578125" style="129" customWidth="1"/>
    <col min="8708" max="8708" width="0" style="129" hidden="1" customWidth="1"/>
    <col min="8709" max="8709" width="17.42578125" style="129" customWidth="1"/>
    <col min="8710" max="8710" width="28" style="129" bestFit="1" customWidth="1"/>
    <col min="8711" max="8711" width="25.85546875" style="129" bestFit="1" customWidth="1"/>
    <col min="8712" max="8712" width="8.85546875" style="129"/>
    <col min="8713" max="8713" width="20.7109375" style="129" customWidth="1"/>
    <col min="8714" max="8714" width="33.85546875" style="129" customWidth="1"/>
    <col min="8715" max="8715" width="21" style="129" customWidth="1"/>
    <col min="8716" max="8961" width="8.85546875" style="129"/>
    <col min="8962" max="8962" width="2" style="129" customWidth="1"/>
    <col min="8963" max="8963" width="10.42578125" style="129" customWidth="1"/>
    <col min="8964" max="8964" width="0" style="129" hidden="1" customWidth="1"/>
    <col min="8965" max="8965" width="17.42578125" style="129" customWidth="1"/>
    <col min="8966" max="8966" width="28" style="129" bestFit="1" customWidth="1"/>
    <col min="8967" max="8967" width="25.85546875" style="129" bestFit="1" customWidth="1"/>
    <col min="8968" max="8968" width="8.85546875" style="129"/>
    <col min="8969" max="8969" width="20.7109375" style="129" customWidth="1"/>
    <col min="8970" max="8970" width="33.85546875" style="129" customWidth="1"/>
    <col min="8971" max="8971" width="21" style="129" customWidth="1"/>
    <col min="8972" max="9217" width="8.85546875" style="129"/>
    <col min="9218" max="9218" width="2" style="129" customWidth="1"/>
    <col min="9219" max="9219" width="10.42578125" style="129" customWidth="1"/>
    <col min="9220" max="9220" width="0" style="129" hidden="1" customWidth="1"/>
    <col min="9221" max="9221" width="17.42578125" style="129" customWidth="1"/>
    <col min="9222" max="9222" width="28" style="129" bestFit="1" customWidth="1"/>
    <col min="9223" max="9223" width="25.85546875" style="129" bestFit="1" customWidth="1"/>
    <col min="9224" max="9224" width="8.85546875" style="129"/>
    <col min="9225" max="9225" width="20.7109375" style="129" customWidth="1"/>
    <col min="9226" max="9226" width="33.85546875" style="129" customWidth="1"/>
    <col min="9227" max="9227" width="21" style="129" customWidth="1"/>
    <col min="9228" max="9473" width="8.85546875" style="129"/>
    <col min="9474" max="9474" width="2" style="129" customWidth="1"/>
    <col min="9475" max="9475" width="10.42578125" style="129" customWidth="1"/>
    <col min="9476" max="9476" width="0" style="129" hidden="1" customWidth="1"/>
    <col min="9477" max="9477" width="17.42578125" style="129" customWidth="1"/>
    <col min="9478" max="9478" width="28" style="129" bestFit="1" customWidth="1"/>
    <col min="9479" max="9479" width="25.85546875" style="129" bestFit="1" customWidth="1"/>
    <col min="9480" max="9480" width="8.85546875" style="129"/>
    <col min="9481" max="9481" width="20.7109375" style="129" customWidth="1"/>
    <col min="9482" max="9482" width="33.85546875" style="129" customWidth="1"/>
    <col min="9483" max="9483" width="21" style="129" customWidth="1"/>
    <col min="9484" max="9729" width="8.85546875" style="129"/>
    <col min="9730" max="9730" width="2" style="129" customWidth="1"/>
    <col min="9731" max="9731" width="10.42578125" style="129" customWidth="1"/>
    <col min="9732" max="9732" width="0" style="129" hidden="1" customWidth="1"/>
    <col min="9733" max="9733" width="17.42578125" style="129" customWidth="1"/>
    <col min="9734" max="9734" width="28" style="129" bestFit="1" customWidth="1"/>
    <col min="9735" max="9735" width="25.85546875" style="129" bestFit="1" customWidth="1"/>
    <col min="9736" max="9736" width="8.85546875" style="129"/>
    <col min="9737" max="9737" width="20.7109375" style="129" customWidth="1"/>
    <col min="9738" max="9738" width="33.85546875" style="129" customWidth="1"/>
    <col min="9739" max="9739" width="21" style="129" customWidth="1"/>
    <col min="9740" max="9985" width="8.85546875" style="129"/>
    <col min="9986" max="9986" width="2" style="129" customWidth="1"/>
    <col min="9987" max="9987" width="10.42578125" style="129" customWidth="1"/>
    <col min="9988" max="9988" width="0" style="129" hidden="1" customWidth="1"/>
    <col min="9989" max="9989" width="17.42578125" style="129" customWidth="1"/>
    <col min="9990" max="9990" width="28" style="129" bestFit="1" customWidth="1"/>
    <col min="9991" max="9991" width="25.85546875" style="129" bestFit="1" customWidth="1"/>
    <col min="9992" max="9992" width="8.85546875" style="129"/>
    <col min="9993" max="9993" width="20.7109375" style="129" customWidth="1"/>
    <col min="9994" max="9994" width="33.85546875" style="129" customWidth="1"/>
    <col min="9995" max="9995" width="21" style="129" customWidth="1"/>
    <col min="9996" max="10241" width="8.85546875" style="129"/>
    <col min="10242" max="10242" width="2" style="129" customWidth="1"/>
    <col min="10243" max="10243" width="10.42578125" style="129" customWidth="1"/>
    <col min="10244" max="10244" width="0" style="129" hidden="1" customWidth="1"/>
    <col min="10245" max="10245" width="17.42578125" style="129" customWidth="1"/>
    <col min="10246" max="10246" width="28" style="129" bestFit="1" customWidth="1"/>
    <col min="10247" max="10247" width="25.85546875" style="129" bestFit="1" customWidth="1"/>
    <col min="10248" max="10248" width="8.85546875" style="129"/>
    <col min="10249" max="10249" width="20.7109375" style="129" customWidth="1"/>
    <col min="10250" max="10250" width="33.85546875" style="129" customWidth="1"/>
    <col min="10251" max="10251" width="21" style="129" customWidth="1"/>
    <col min="10252" max="10497" width="8.85546875" style="129"/>
    <col min="10498" max="10498" width="2" style="129" customWidth="1"/>
    <col min="10499" max="10499" width="10.42578125" style="129" customWidth="1"/>
    <col min="10500" max="10500" width="0" style="129" hidden="1" customWidth="1"/>
    <col min="10501" max="10501" width="17.42578125" style="129" customWidth="1"/>
    <col min="10502" max="10502" width="28" style="129" bestFit="1" customWidth="1"/>
    <col min="10503" max="10503" width="25.85546875" style="129" bestFit="1" customWidth="1"/>
    <col min="10504" max="10504" width="8.85546875" style="129"/>
    <col min="10505" max="10505" width="20.7109375" style="129" customWidth="1"/>
    <col min="10506" max="10506" width="33.85546875" style="129" customWidth="1"/>
    <col min="10507" max="10507" width="21" style="129" customWidth="1"/>
    <col min="10508" max="10753" width="8.85546875" style="129"/>
    <col min="10754" max="10754" width="2" style="129" customWidth="1"/>
    <col min="10755" max="10755" width="10.42578125" style="129" customWidth="1"/>
    <col min="10756" max="10756" width="0" style="129" hidden="1" customWidth="1"/>
    <col min="10757" max="10757" width="17.42578125" style="129" customWidth="1"/>
    <col min="10758" max="10758" width="28" style="129" bestFit="1" customWidth="1"/>
    <col min="10759" max="10759" width="25.85546875" style="129" bestFit="1" customWidth="1"/>
    <col min="10760" max="10760" width="8.85546875" style="129"/>
    <col min="10761" max="10761" width="20.7109375" style="129" customWidth="1"/>
    <col min="10762" max="10762" width="33.85546875" style="129" customWidth="1"/>
    <col min="10763" max="10763" width="21" style="129" customWidth="1"/>
    <col min="10764" max="11009" width="8.85546875" style="129"/>
    <col min="11010" max="11010" width="2" style="129" customWidth="1"/>
    <col min="11011" max="11011" width="10.42578125" style="129" customWidth="1"/>
    <col min="11012" max="11012" width="0" style="129" hidden="1" customWidth="1"/>
    <col min="11013" max="11013" width="17.42578125" style="129" customWidth="1"/>
    <col min="11014" max="11014" width="28" style="129" bestFit="1" customWidth="1"/>
    <col min="11015" max="11015" width="25.85546875" style="129" bestFit="1" customWidth="1"/>
    <col min="11016" max="11016" width="8.85546875" style="129"/>
    <col min="11017" max="11017" width="20.7109375" style="129" customWidth="1"/>
    <col min="11018" max="11018" width="33.85546875" style="129" customWidth="1"/>
    <col min="11019" max="11019" width="21" style="129" customWidth="1"/>
    <col min="11020" max="11265" width="8.85546875" style="129"/>
    <col min="11266" max="11266" width="2" style="129" customWidth="1"/>
    <col min="11267" max="11267" width="10.42578125" style="129" customWidth="1"/>
    <col min="11268" max="11268" width="0" style="129" hidden="1" customWidth="1"/>
    <col min="11269" max="11269" width="17.42578125" style="129" customWidth="1"/>
    <col min="11270" max="11270" width="28" style="129" bestFit="1" customWidth="1"/>
    <col min="11271" max="11271" width="25.85546875" style="129" bestFit="1" customWidth="1"/>
    <col min="11272" max="11272" width="8.85546875" style="129"/>
    <col min="11273" max="11273" width="20.7109375" style="129" customWidth="1"/>
    <col min="11274" max="11274" width="33.85546875" style="129" customWidth="1"/>
    <col min="11275" max="11275" width="21" style="129" customWidth="1"/>
    <col min="11276" max="11521" width="8.85546875" style="129"/>
    <col min="11522" max="11522" width="2" style="129" customWidth="1"/>
    <col min="11523" max="11523" width="10.42578125" style="129" customWidth="1"/>
    <col min="11524" max="11524" width="0" style="129" hidden="1" customWidth="1"/>
    <col min="11525" max="11525" width="17.42578125" style="129" customWidth="1"/>
    <col min="11526" max="11526" width="28" style="129" bestFit="1" customWidth="1"/>
    <col min="11527" max="11527" width="25.85546875" style="129" bestFit="1" customWidth="1"/>
    <col min="11528" max="11528" width="8.85546875" style="129"/>
    <col min="11529" max="11529" width="20.7109375" style="129" customWidth="1"/>
    <col min="11530" max="11530" width="33.85546875" style="129" customWidth="1"/>
    <col min="11531" max="11531" width="21" style="129" customWidth="1"/>
    <col min="11532" max="11777" width="8.85546875" style="129"/>
    <col min="11778" max="11778" width="2" style="129" customWidth="1"/>
    <col min="11779" max="11779" width="10.42578125" style="129" customWidth="1"/>
    <col min="11780" max="11780" width="0" style="129" hidden="1" customWidth="1"/>
    <col min="11781" max="11781" width="17.42578125" style="129" customWidth="1"/>
    <col min="11782" max="11782" width="28" style="129" bestFit="1" customWidth="1"/>
    <col min="11783" max="11783" width="25.85546875" style="129" bestFit="1" customWidth="1"/>
    <col min="11784" max="11784" width="8.85546875" style="129"/>
    <col min="11785" max="11785" width="20.7109375" style="129" customWidth="1"/>
    <col min="11786" max="11786" width="33.85546875" style="129" customWidth="1"/>
    <col min="11787" max="11787" width="21" style="129" customWidth="1"/>
    <col min="11788" max="12033" width="8.85546875" style="129"/>
    <col min="12034" max="12034" width="2" style="129" customWidth="1"/>
    <col min="12035" max="12035" width="10.42578125" style="129" customWidth="1"/>
    <col min="12036" max="12036" width="0" style="129" hidden="1" customWidth="1"/>
    <col min="12037" max="12037" width="17.42578125" style="129" customWidth="1"/>
    <col min="12038" max="12038" width="28" style="129" bestFit="1" customWidth="1"/>
    <col min="12039" max="12039" width="25.85546875" style="129" bestFit="1" customWidth="1"/>
    <col min="12040" max="12040" width="8.85546875" style="129"/>
    <col min="12041" max="12041" width="20.7109375" style="129" customWidth="1"/>
    <col min="12042" max="12042" width="33.85546875" style="129" customWidth="1"/>
    <col min="12043" max="12043" width="21" style="129" customWidth="1"/>
    <col min="12044" max="12289" width="8.85546875" style="129"/>
    <col min="12290" max="12290" width="2" style="129" customWidth="1"/>
    <col min="12291" max="12291" width="10.42578125" style="129" customWidth="1"/>
    <col min="12292" max="12292" width="0" style="129" hidden="1" customWidth="1"/>
    <col min="12293" max="12293" width="17.42578125" style="129" customWidth="1"/>
    <col min="12294" max="12294" width="28" style="129" bestFit="1" customWidth="1"/>
    <col min="12295" max="12295" width="25.85546875" style="129" bestFit="1" customWidth="1"/>
    <col min="12296" max="12296" width="8.85546875" style="129"/>
    <col min="12297" max="12297" width="20.7109375" style="129" customWidth="1"/>
    <col min="12298" max="12298" width="33.85546875" style="129" customWidth="1"/>
    <col min="12299" max="12299" width="21" style="129" customWidth="1"/>
    <col min="12300" max="12545" width="8.85546875" style="129"/>
    <col min="12546" max="12546" width="2" style="129" customWidth="1"/>
    <col min="12547" max="12547" width="10.42578125" style="129" customWidth="1"/>
    <col min="12548" max="12548" width="0" style="129" hidden="1" customWidth="1"/>
    <col min="12549" max="12549" width="17.42578125" style="129" customWidth="1"/>
    <col min="12550" max="12550" width="28" style="129" bestFit="1" customWidth="1"/>
    <col min="12551" max="12551" width="25.85546875" style="129" bestFit="1" customWidth="1"/>
    <col min="12552" max="12552" width="8.85546875" style="129"/>
    <col min="12553" max="12553" width="20.7109375" style="129" customWidth="1"/>
    <col min="12554" max="12554" width="33.85546875" style="129" customWidth="1"/>
    <col min="12555" max="12555" width="21" style="129" customWidth="1"/>
    <col min="12556" max="12801" width="8.85546875" style="129"/>
    <col min="12802" max="12802" width="2" style="129" customWidth="1"/>
    <col min="12803" max="12803" width="10.42578125" style="129" customWidth="1"/>
    <col min="12804" max="12804" width="0" style="129" hidden="1" customWidth="1"/>
    <col min="12805" max="12805" width="17.42578125" style="129" customWidth="1"/>
    <col min="12806" max="12806" width="28" style="129" bestFit="1" customWidth="1"/>
    <col min="12807" max="12807" width="25.85546875" style="129" bestFit="1" customWidth="1"/>
    <col min="12808" max="12808" width="8.85546875" style="129"/>
    <col min="12809" max="12809" width="20.7109375" style="129" customWidth="1"/>
    <col min="12810" max="12810" width="33.85546875" style="129" customWidth="1"/>
    <col min="12811" max="12811" width="21" style="129" customWidth="1"/>
    <col min="12812" max="13057" width="8.85546875" style="129"/>
    <col min="13058" max="13058" width="2" style="129" customWidth="1"/>
    <col min="13059" max="13059" width="10.42578125" style="129" customWidth="1"/>
    <col min="13060" max="13060" width="0" style="129" hidden="1" customWidth="1"/>
    <col min="13061" max="13061" width="17.42578125" style="129" customWidth="1"/>
    <col min="13062" max="13062" width="28" style="129" bestFit="1" customWidth="1"/>
    <col min="13063" max="13063" width="25.85546875" style="129" bestFit="1" customWidth="1"/>
    <col min="13064" max="13064" width="8.85546875" style="129"/>
    <col min="13065" max="13065" width="20.7109375" style="129" customWidth="1"/>
    <col min="13066" max="13066" width="33.85546875" style="129" customWidth="1"/>
    <col min="13067" max="13067" width="21" style="129" customWidth="1"/>
    <col min="13068" max="13313" width="8.85546875" style="129"/>
    <col min="13314" max="13314" width="2" style="129" customWidth="1"/>
    <col min="13315" max="13315" width="10.42578125" style="129" customWidth="1"/>
    <col min="13316" max="13316" width="0" style="129" hidden="1" customWidth="1"/>
    <col min="13317" max="13317" width="17.42578125" style="129" customWidth="1"/>
    <col min="13318" max="13318" width="28" style="129" bestFit="1" customWidth="1"/>
    <col min="13319" max="13319" width="25.85546875" style="129" bestFit="1" customWidth="1"/>
    <col min="13320" max="13320" width="8.85546875" style="129"/>
    <col min="13321" max="13321" width="20.7109375" style="129" customWidth="1"/>
    <col min="13322" max="13322" width="33.85546875" style="129" customWidth="1"/>
    <col min="13323" max="13323" width="21" style="129" customWidth="1"/>
    <col min="13324" max="13569" width="8.85546875" style="129"/>
    <col min="13570" max="13570" width="2" style="129" customWidth="1"/>
    <col min="13571" max="13571" width="10.42578125" style="129" customWidth="1"/>
    <col min="13572" max="13572" width="0" style="129" hidden="1" customWidth="1"/>
    <col min="13573" max="13573" width="17.42578125" style="129" customWidth="1"/>
    <col min="13574" max="13574" width="28" style="129" bestFit="1" customWidth="1"/>
    <col min="13575" max="13575" width="25.85546875" style="129" bestFit="1" customWidth="1"/>
    <col min="13576" max="13576" width="8.85546875" style="129"/>
    <col min="13577" max="13577" width="20.7109375" style="129" customWidth="1"/>
    <col min="13578" max="13578" width="33.85546875" style="129" customWidth="1"/>
    <col min="13579" max="13579" width="21" style="129" customWidth="1"/>
    <col min="13580" max="13825" width="8.85546875" style="129"/>
    <col min="13826" max="13826" width="2" style="129" customWidth="1"/>
    <col min="13827" max="13827" width="10.42578125" style="129" customWidth="1"/>
    <col min="13828" max="13828" width="0" style="129" hidden="1" customWidth="1"/>
    <col min="13829" max="13829" width="17.42578125" style="129" customWidth="1"/>
    <col min="13830" max="13830" width="28" style="129" bestFit="1" customWidth="1"/>
    <col min="13831" max="13831" width="25.85546875" style="129" bestFit="1" customWidth="1"/>
    <col min="13832" max="13832" width="8.85546875" style="129"/>
    <col min="13833" max="13833" width="20.7109375" style="129" customWidth="1"/>
    <col min="13834" max="13834" width="33.85546875" style="129" customWidth="1"/>
    <col min="13835" max="13835" width="21" style="129" customWidth="1"/>
    <col min="13836" max="14081" width="8.85546875" style="129"/>
    <col min="14082" max="14082" width="2" style="129" customWidth="1"/>
    <col min="14083" max="14083" width="10.42578125" style="129" customWidth="1"/>
    <col min="14084" max="14084" width="0" style="129" hidden="1" customWidth="1"/>
    <col min="14085" max="14085" width="17.42578125" style="129" customWidth="1"/>
    <col min="14086" max="14086" width="28" style="129" bestFit="1" customWidth="1"/>
    <col min="14087" max="14087" width="25.85546875" style="129" bestFit="1" customWidth="1"/>
    <col min="14088" max="14088" width="8.85546875" style="129"/>
    <col min="14089" max="14089" width="20.7109375" style="129" customWidth="1"/>
    <col min="14090" max="14090" width="33.85546875" style="129" customWidth="1"/>
    <col min="14091" max="14091" width="21" style="129" customWidth="1"/>
    <col min="14092" max="14337" width="8.85546875" style="129"/>
    <col min="14338" max="14338" width="2" style="129" customWidth="1"/>
    <col min="14339" max="14339" width="10.42578125" style="129" customWidth="1"/>
    <col min="14340" max="14340" width="0" style="129" hidden="1" customWidth="1"/>
    <col min="14341" max="14341" width="17.42578125" style="129" customWidth="1"/>
    <col min="14342" max="14342" width="28" style="129" bestFit="1" customWidth="1"/>
    <col min="14343" max="14343" width="25.85546875" style="129" bestFit="1" customWidth="1"/>
    <col min="14344" max="14344" width="8.85546875" style="129"/>
    <col min="14345" max="14345" width="20.7109375" style="129" customWidth="1"/>
    <col min="14346" max="14346" width="33.85546875" style="129" customWidth="1"/>
    <col min="14347" max="14347" width="21" style="129" customWidth="1"/>
    <col min="14348" max="14593" width="8.85546875" style="129"/>
    <col min="14594" max="14594" width="2" style="129" customWidth="1"/>
    <col min="14595" max="14595" width="10.42578125" style="129" customWidth="1"/>
    <col min="14596" max="14596" width="0" style="129" hidden="1" customWidth="1"/>
    <col min="14597" max="14597" width="17.42578125" style="129" customWidth="1"/>
    <col min="14598" max="14598" width="28" style="129" bestFit="1" customWidth="1"/>
    <col min="14599" max="14599" width="25.85546875" style="129" bestFit="1" customWidth="1"/>
    <col min="14600" max="14600" width="8.85546875" style="129"/>
    <col min="14601" max="14601" width="20.7109375" style="129" customWidth="1"/>
    <col min="14602" max="14602" width="33.85546875" style="129" customWidth="1"/>
    <col min="14603" max="14603" width="21" style="129" customWidth="1"/>
    <col min="14604" max="14849" width="8.85546875" style="129"/>
    <col min="14850" max="14850" width="2" style="129" customWidth="1"/>
    <col min="14851" max="14851" width="10.42578125" style="129" customWidth="1"/>
    <col min="14852" max="14852" width="0" style="129" hidden="1" customWidth="1"/>
    <col min="14853" max="14853" width="17.42578125" style="129" customWidth="1"/>
    <col min="14854" max="14854" width="28" style="129" bestFit="1" customWidth="1"/>
    <col min="14855" max="14855" width="25.85546875" style="129" bestFit="1" customWidth="1"/>
    <col min="14856" max="14856" width="8.85546875" style="129"/>
    <col min="14857" max="14857" width="20.7109375" style="129" customWidth="1"/>
    <col min="14858" max="14858" width="33.85546875" style="129" customWidth="1"/>
    <col min="14859" max="14859" width="21" style="129" customWidth="1"/>
    <col min="14860" max="15105" width="8.85546875" style="129"/>
    <col min="15106" max="15106" width="2" style="129" customWidth="1"/>
    <col min="15107" max="15107" width="10.42578125" style="129" customWidth="1"/>
    <col min="15108" max="15108" width="0" style="129" hidden="1" customWidth="1"/>
    <col min="15109" max="15109" width="17.42578125" style="129" customWidth="1"/>
    <col min="15110" max="15110" width="28" style="129" bestFit="1" customWidth="1"/>
    <col min="15111" max="15111" width="25.85546875" style="129" bestFit="1" customWidth="1"/>
    <col min="15112" max="15112" width="8.85546875" style="129"/>
    <col min="15113" max="15113" width="20.7109375" style="129" customWidth="1"/>
    <col min="15114" max="15114" width="33.85546875" style="129" customWidth="1"/>
    <col min="15115" max="15115" width="21" style="129" customWidth="1"/>
    <col min="15116" max="15361" width="8.85546875" style="129"/>
    <col min="15362" max="15362" width="2" style="129" customWidth="1"/>
    <col min="15363" max="15363" width="10.42578125" style="129" customWidth="1"/>
    <col min="15364" max="15364" width="0" style="129" hidden="1" customWidth="1"/>
    <col min="15365" max="15365" width="17.42578125" style="129" customWidth="1"/>
    <col min="15366" max="15366" width="28" style="129" bestFit="1" customWidth="1"/>
    <col min="15367" max="15367" width="25.85546875" style="129" bestFit="1" customWidth="1"/>
    <col min="15368" max="15368" width="8.85546875" style="129"/>
    <col min="15369" max="15369" width="20.7109375" style="129" customWidth="1"/>
    <col min="15370" max="15370" width="33.85546875" style="129" customWidth="1"/>
    <col min="15371" max="15371" width="21" style="129" customWidth="1"/>
    <col min="15372" max="15617" width="8.85546875" style="129"/>
    <col min="15618" max="15618" width="2" style="129" customWidth="1"/>
    <col min="15619" max="15619" width="10.42578125" style="129" customWidth="1"/>
    <col min="15620" max="15620" width="0" style="129" hidden="1" customWidth="1"/>
    <col min="15621" max="15621" width="17.42578125" style="129" customWidth="1"/>
    <col min="15622" max="15622" width="28" style="129" bestFit="1" customWidth="1"/>
    <col min="15623" max="15623" width="25.85546875" style="129" bestFit="1" customWidth="1"/>
    <col min="15624" max="15624" width="8.85546875" style="129"/>
    <col min="15625" max="15625" width="20.7109375" style="129" customWidth="1"/>
    <col min="15626" max="15626" width="33.85546875" style="129" customWidth="1"/>
    <col min="15627" max="15627" width="21" style="129" customWidth="1"/>
    <col min="15628" max="15873" width="8.85546875" style="129"/>
    <col min="15874" max="15874" width="2" style="129" customWidth="1"/>
    <col min="15875" max="15875" width="10.42578125" style="129" customWidth="1"/>
    <col min="15876" max="15876" width="0" style="129" hidden="1" customWidth="1"/>
    <col min="15877" max="15877" width="17.42578125" style="129" customWidth="1"/>
    <col min="15878" max="15878" width="28" style="129" bestFit="1" customWidth="1"/>
    <col min="15879" max="15879" width="25.85546875" style="129" bestFit="1" customWidth="1"/>
    <col min="15880" max="15880" width="8.85546875" style="129"/>
    <col min="15881" max="15881" width="20.7109375" style="129" customWidth="1"/>
    <col min="15882" max="15882" width="33.85546875" style="129" customWidth="1"/>
    <col min="15883" max="15883" width="21" style="129" customWidth="1"/>
    <col min="15884" max="16129" width="8.85546875" style="129"/>
    <col min="16130" max="16130" width="2" style="129" customWidth="1"/>
    <col min="16131" max="16131" width="10.42578125" style="129" customWidth="1"/>
    <col min="16132" max="16132" width="0" style="129" hidden="1" customWidth="1"/>
    <col min="16133" max="16133" width="17.42578125" style="129" customWidth="1"/>
    <col min="16134" max="16134" width="28" style="129" bestFit="1" customWidth="1"/>
    <col min="16135" max="16135" width="25.85546875" style="129" bestFit="1" customWidth="1"/>
    <col min="16136" max="16136" width="8.85546875" style="129"/>
    <col min="16137" max="16137" width="20.7109375" style="129" customWidth="1"/>
    <col min="16138" max="16138" width="33.85546875" style="129" customWidth="1"/>
    <col min="16139" max="16139" width="21" style="129" customWidth="1"/>
    <col min="16140" max="16384" width="8.85546875" style="129"/>
  </cols>
  <sheetData>
    <row r="1" spans="2:7" ht="14.25">
      <c r="B1" s="126"/>
      <c r="C1" s="126"/>
      <c r="D1" s="126"/>
      <c r="E1" s="126"/>
      <c r="F1" s="127"/>
      <c r="G1" s="128"/>
    </row>
    <row r="2" spans="2:7" ht="15.75">
      <c r="B2" s="123"/>
      <c r="C2" s="239" t="s">
        <v>175</v>
      </c>
      <c r="D2" s="239"/>
      <c r="E2" s="239"/>
      <c r="F2" s="239"/>
      <c r="G2" s="239"/>
    </row>
    <row r="3" spans="2:7" ht="15.75">
      <c r="B3" s="123"/>
      <c r="C3" s="239" t="s">
        <v>109</v>
      </c>
      <c r="D3" s="239"/>
      <c r="E3" s="239"/>
      <c r="F3" s="239"/>
      <c r="G3" s="239"/>
    </row>
    <row r="4" spans="2:7" ht="15.75">
      <c r="B4" s="130"/>
      <c r="C4" s="239" t="s">
        <v>108</v>
      </c>
      <c r="D4" s="239"/>
      <c r="E4" s="239"/>
      <c r="F4" s="239"/>
      <c r="G4" s="239"/>
    </row>
    <row r="5" spans="2:7" ht="15.75">
      <c r="B5" s="130"/>
      <c r="C5" s="240" t="s">
        <v>179</v>
      </c>
      <c r="D5" s="240"/>
      <c r="E5" s="240"/>
      <c r="F5" s="240"/>
      <c r="G5" s="240"/>
    </row>
    <row r="6" spans="2:7">
      <c r="B6" s="124"/>
      <c r="C6" s="124"/>
      <c r="D6" s="124"/>
      <c r="E6" s="124"/>
      <c r="F6" s="131"/>
      <c r="G6" s="132"/>
    </row>
    <row r="7" spans="2:7">
      <c r="B7" s="124"/>
      <c r="C7" s="124"/>
      <c r="D7" s="124"/>
      <c r="E7" s="124"/>
      <c r="F7" s="131"/>
      <c r="G7" s="132"/>
    </row>
    <row r="8" spans="2:7" ht="24" customHeight="1">
      <c r="B8" s="124"/>
      <c r="C8" s="124"/>
      <c r="D8" s="124"/>
      <c r="E8" s="241" t="s">
        <v>107</v>
      </c>
      <c r="F8" s="241"/>
      <c r="G8" s="132"/>
    </row>
    <row r="9" spans="2:7">
      <c r="B9" s="124"/>
      <c r="C9" s="124"/>
      <c r="D9" s="124"/>
      <c r="E9" s="124"/>
      <c r="F9" s="131"/>
      <c r="G9" s="132"/>
    </row>
    <row r="10" spans="2:7">
      <c r="B10" s="124"/>
      <c r="C10" s="124"/>
      <c r="D10" s="124"/>
      <c r="E10" s="124"/>
      <c r="F10" s="131"/>
      <c r="G10" s="132"/>
    </row>
    <row r="11" spans="2:7">
      <c r="B11" s="124"/>
      <c r="C11" s="124"/>
      <c r="D11" s="124"/>
      <c r="E11" s="124"/>
      <c r="F11" s="131"/>
      <c r="G11" s="132"/>
    </row>
    <row r="12" spans="2:7" ht="18.75">
      <c r="B12" s="133"/>
      <c r="C12" s="134" t="s">
        <v>105</v>
      </c>
      <c r="D12" s="134" t="s">
        <v>70</v>
      </c>
      <c r="E12" s="135" t="s">
        <v>106</v>
      </c>
      <c r="F12" s="136" t="s">
        <v>2</v>
      </c>
      <c r="G12" s="134" t="s">
        <v>71</v>
      </c>
    </row>
    <row r="13" spans="2:7" ht="18.75">
      <c r="B13" s="133"/>
      <c r="C13" s="137"/>
      <c r="D13" s="137"/>
      <c r="E13" s="138" t="s">
        <v>176</v>
      </c>
      <c r="F13" s="139"/>
      <c r="G13" s="140"/>
    </row>
    <row r="14" spans="2:7" ht="18.75">
      <c r="B14" s="133"/>
      <c r="C14" s="141">
        <v>1</v>
      </c>
      <c r="D14" s="141" t="s">
        <v>58</v>
      </c>
      <c r="E14" s="142" t="s">
        <v>162</v>
      </c>
      <c r="F14" s="200" t="s">
        <v>116</v>
      </c>
      <c r="G14" s="203" t="s">
        <v>170</v>
      </c>
    </row>
    <row r="15" spans="2:7" ht="18.75">
      <c r="B15" s="133"/>
      <c r="C15" s="141">
        <v>2</v>
      </c>
      <c r="D15" s="141" t="s">
        <v>60</v>
      </c>
      <c r="E15" s="142" t="s">
        <v>73</v>
      </c>
      <c r="F15" s="138" t="s">
        <v>74</v>
      </c>
      <c r="G15" s="203" t="s">
        <v>72</v>
      </c>
    </row>
    <row r="16" spans="2:7" ht="18.75">
      <c r="B16" s="144"/>
      <c r="C16" s="141">
        <v>3</v>
      </c>
      <c r="D16" s="141" t="s">
        <v>62</v>
      </c>
      <c r="E16" s="142" t="s">
        <v>73</v>
      </c>
      <c r="F16" s="201" t="s">
        <v>97</v>
      </c>
      <c r="G16" s="203" t="s">
        <v>102</v>
      </c>
    </row>
    <row r="17" spans="1:11" ht="18.75" customHeight="1">
      <c r="B17" s="144"/>
      <c r="C17" s="141" t="s">
        <v>63</v>
      </c>
      <c r="D17" s="141" t="s">
        <v>63</v>
      </c>
      <c r="E17" s="142" t="s">
        <v>73</v>
      </c>
      <c r="F17" s="200" t="s">
        <v>119</v>
      </c>
      <c r="G17" s="243" t="s">
        <v>184</v>
      </c>
    </row>
    <row r="18" spans="1:11" ht="18.75">
      <c r="B18" s="144"/>
      <c r="C18" s="141" t="s">
        <v>64</v>
      </c>
      <c r="D18" s="141" t="s">
        <v>64</v>
      </c>
      <c r="E18" s="142" t="s">
        <v>73</v>
      </c>
      <c r="F18" s="202" t="s">
        <v>98</v>
      </c>
      <c r="G18" s="203" t="s">
        <v>99</v>
      </c>
      <c r="I18" s="142"/>
      <c r="J18" s="143"/>
      <c r="K18" s="140"/>
    </row>
    <row r="19" spans="1:11" ht="18.75">
      <c r="B19" s="144"/>
      <c r="C19" s="141" t="s">
        <v>65</v>
      </c>
      <c r="D19" s="141" t="s">
        <v>65</v>
      </c>
      <c r="E19" s="142" t="s">
        <v>73</v>
      </c>
      <c r="F19" s="201" t="s">
        <v>96</v>
      </c>
      <c r="G19" s="203" t="s">
        <v>177</v>
      </c>
      <c r="I19" s="142"/>
      <c r="J19" s="143"/>
      <c r="K19" s="140"/>
    </row>
    <row r="20" spans="1:11" ht="18.75">
      <c r="B20" s="144"/>
      <c r="C20" s="141" t="s">
        <v>66</v>
      </c>
      <c r="D20" s="141" t="s">
        <v>66</v>
      </c>
      <c r="E20" s="142" t="s">
        <v>73</v>
      </c>
      <c r="F20" s="200" t="s">
        <v>117</v>
      </c>
      <c r="G20" s="203" t="s">
        <v>101</v>
      </c>
    </row>
    <row r="21" spans="1:11" ht="18.75">
      <c r="B21" s="144"/>
      <c r="C21" s="141" t="s">
        <v>67</v>
      </c>
      <c r="D21" s="141" t="s">
        <v>67</v>
      </c>
      <c r="E21" s="142" t="s">
        <v>73</v>
      </c>
      <c r="F21" s="200" t="s">
        <v>118</v>
      </c>
      <c r="G21" s="203" t="s">
        <v>178</v>
      </c>
      <c r="I21" s="142"/>
      <c r="J21" s="143"/>
      <c r="K21" s="140"/>
    </row>
    <row r="22" spans="1:11" ht="18.75">
      <c r="B22" s="144"/>
      <c r="C22" s="141"/>
      <c r="D22" s="141"/>
      <c r="E22" s="142"/>
      <c r="F22" s="139"/>
      <c r="G22" s="140"/>
    </row>
    <row r="23" spans="1:11" ht="18.75">
      <c r="C23" s="141"/>
      <c r="D23" s="141"/>
      <c r="E23" s="145"/>
      <c r="F23" s="143"/>
      <c r="G23" s="140"/>
    </row>
    <row r="24" spans="1:11" ht="18.75">
      <c r="C24" s="141"/>
      <c r="D24" s="141"/>
      <c r="E24" s="124"/>
      <c r="F24" s="131"/>
      <c r="G24" s="132"/>
      <c r="J24" s="138"/>
    </row>
    <row r="25" spans="1:11" ht="16.5">
      <c r="A25" s="171" t="s">
        <v>103</v>
      </c>
      <c r="B25" s="171"/>
      <c r="C25" s="171"/>
      <c r="D25" s="171"/>
      <c r="E25" s="173" t="s">
        <v>161</v>
      </c>
      <c r="F25" s="175" t="s">
        <v>104</v>
      </c>
      <c r="G25" s="176" t="s">
        <v>185</v>
      </c>
    </row>
    <row r="26" spans="1:11" ht="15.75">
      <c r="C26" s="124"/>
      <c r="D26" s="124"/>
      <c r="E26" s="124"/>
      <c r="F26" s="131"/>
      <c r="G26" s="132"/>
      <c r="J26" s="174"/>
    </row>
    <row r="27" spans="1:11" ht="18.75">
      <c r="I27" s="145"/>
      <c r="J27" s="146"/>
    </row>
    <row r="28" spans="1:11" ht="18.75">
      <c r="D28" s="124"/>
      <c r="E28" s="145"/>
      <c r="F28" s="139"/>
      <c r="G28" s="147"/>
    </row>
    <row r="29" spans="1:11" ht="18.75">
      <c r="C29" s="145"/>
      <c r="D29" s="124"/>
      <c r="E29" s="124"/>
      <c r="F29" s="131"/>
      <c r="G29" s="140"/>
    </row>
    <row r="30" spans="1:11" ht="18.75">
      <c r="F30" s="168"/>
    </row>
    <row r="31" spans="1:11">
      <c r="C31" s="124"/>
      <c r="D31" s="124"/>
      <c r="E31" s="124"/>
      <c r="F31" s="131"/>
      <c r="G31" s="132"/>
    </row>
    <row r="32" spans="1:11">
      <c r="C32" s="124"/>
      <c r="D32" s="124"/>
      <c r="E32" s="132"/>
      <c r="F32" s="131"/>
      <c r="G32" s="132"/>
    </row>
    <row r="33" spans="3:7">
      <c r="C33" s="124"/>
      <c r="D33" s="124"/>
      <c r="E33" s="132"/>
      <c r="F33" s="131"/>
      <c r="G33" s="132"/>
    </row>
    <row r="34" spans="3:7">
      <c r="C34" s="124"/>
      <c r="D34" s="124"/>
      <c r="E34" s="132"/>
      <c r="F34" s="131"/>
      <c r="G34" s="132"/>
    </row>
    <row r="35" spans="3:7">
      <c r="C35" s="124"/>
      <c r="D35" s="124"/>
      <c r="E35" s="132"/>
      <c r="F35" s="131"/>
      <c r="G35" s="125"/>
    </row>
    <row r="36" spans="3:7" ht="18.75">
      <c r="C36" s="124"/>
      <c r="D36" s="124"/>
      <c r="E36" s="142"/>
      <c r="F36" s="139"/>
      <c r="G36" s="140"/>
    </row>
    <row r="37" spans="3:7" ht="18.75">
      <c r="E37" s="148"/>
      <c r="F37" s="149"/>
      <c r="G37" s="150"/>
    </row>
    <row r="40" spans="3:7" ht="18.75">
      <c r="E40" s="148"/>
      <c r="F40" s="148"/>
      <c r="G40" s="150"/>
    </row>
    <row r="41" spans="3:7" ht="18.75">
      <c r="E41" s="148"/>
      <c r="F41" s="148"/>
      <c r="G41" s="150"/>
    </row>
    <row r="46" spans="3:7" ht="18.75">
      <c r="E46" s="153"/>
      <c r="F46" s="154"/>
      <c r="G46" s="155"/>
    </row>
    <row r="47" spans="3:7" ht="18.75">
      <c r="E47" s="153"/>
      <c r="F47" s="154"/>
      <c r="G47" s="155"/>
    </row>
  </sheetData>
  <mergeCells count="5">
    <mergeCell ref="C2:G2"/>
    <mergeCell ref="C3:G3"/>
    <mergeCell ref="C4:G4"/>
    <mergeCell ref="C5:G5"/>
    <mergeCell ref="E8:F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6"/>
  <sheetViews>
    <sheetView topLeftCell="B16" workbookViewId="0">
      <selection activeCell="K31" sqref="K31"/>
    </sheetView>
  </sheetViews>
  <sheetFormatPr defaultColWidth="8.85546875" defaultRowHeight="15"/>
  <cols>
    <col min="1" max="1" width="2.5703125" style="160" hidden="1" customWidth="1"/>
    <col min="2" max="2" width="4.42578125" style="160" customWidth="1"/>
    <col min="3" max="3" width="5.85546875" style="160" customWidth="1"/>
    <col min="4" max="4" width="15.28515625" style="160" customWidth="1"/>
    <col min="5" max="5" width="6.140625" style="160" customWidth="1"/>
    <col min="6" max="6" width="15.28515625" style="160" customWidth="1"/>
    <col min="7" max="7" width="6.28515625" style="160" customWidth="1"/>
    <col min="8" max="8" width="4.42578125" style="160" customWidth="1"/>
    <col min="9" max="9" width="5.85546875" style="160" customWidth="1"/>
    <col min="10" max="10" width="15.28515625" style="160" customWidth="1"/>
    <col min="11" max="11" width="6" style="160" customWidth="1"/>
    <col min="12" max="12" width="15.28515625" style="160" customWidth="1"/>
    <col min="13" max="13" width="6.28515625" style="160" customWidth="1"/>
    <col min="14" max="14" width="4.7109375" style="160" customWidth="1"/>
    <col min="15" max="15" width="6.28515625" style="160" customWidth="1"/>
    <col min="16" max="16" width="10.7109375" style="160" customWidth="1"/>
    <col min="17" max="17" width="5.42578125" style="160" customWidth="1"/>
    <col min="18" max="18" width="14.140625" style="160" customWidth="1"/>
    <col min="19" max="19" width="4.28515625" style="160" customWidth="1"/>
    <col min="20" max="20" width="7.42578125" style="160" customWidth="1"/>
    <col min="21" max="21" width="5.85546875" style="160" customWidth="1"/>
    <col min="22" max="22" width="11.85546875" style="160" customWidth="1"/>
    <col min="23" max="23" width="6.28515625" style="160" customWidth="1"/>
    <col min="24" max="24" width="10.85546875" style="160" customWidth="1"/>
    <col min="25" max="256" width="8.85546875" style="160"/>
    <col min="257" max="257" width="0" style="160" hidden="1" customWidth="1"/>
    <col min="258" max="259" width="4.42578125" style="160" customWidth="1"/>
    <col min="260" max="260" width="15.28515625" style="160" customWidth="1"/>
    <col min="261" max="261" width="4.42578125" style="160" customWidth="1"/>
    <col min="262" max="262" width="15.28515625" style="160" customWidth="1"/>
    <col min="263" max="263" width="9.5703125" style="160" customWidth="1"/>
    <col min="264" max="265" width="4.42578125" style="160" customWidth="1"/>
    <col min="266" max="266" width="15.28515625" style="160" customWidth="1"/>
    <col min="267" max="267" width="4.42578125" style="160" customWidth="1"/>
    <col min="268" max="268" width="15.28515625" style="160" customWidth="1"/>
    <col min="269" max="512" width="8.85546875" style="160"/>
    <col min="513" max="513" width="0" style="160" hidden="1" customWidth="1"/>
    <col min="514" max="515" width="4.42578125" style="160" customWidth="1"/>
    <col min="516" max="516" width="15.28515625" style="160" customWidth="1"/>
    <col min="517" max="517" width="4.42578125" style="160" customWidth="1"/>
    <col min="518" max="518" width="15.28515625" style="160" customWidth="1"/>
    <col min="519" max="519" width="9.5703125" style="160" customWidth="1"/>
    <col min="520" max="521" width="4.42578125" style="160" customWidth="1"/>
    <col min="522" max="522" width="15.28515625" style="160" customWidth="1"/>
    <col min="523" max="523" width="4.42578125" style="160" customWidth="1"/>
    <col min="524" max="524" width="15.28515625" style="160" customWidth="1"/>
    <col min="525" max="768" width="8.85546875" style="160"/>
    <col min="769" max="769" width="0" style="160" hidden="1" customWidth="1"/>
    <col min="770" max="771" width="4.42578125" style="160" customWidth="1"/>
    <col min="772" max="772" width="15.28515625" style="160" customWidth="1"/>
    <col min="773" max="773" width="4.42578125" style="160" customWidth="1"/>
    <col min="774" max="774" width="15.28515625" style="160" customWidth="1"/>
    <col min="775" max="775" width="9.5703125" style="160" customWidth="1"/>
    <col min="776" max="777" width="4.42578125" style="160" customWidth="1"/>
    <col min="778" max="778" width="15.28515625" style="160" customWidth="1"/>
    <col min="779" max="779" width="4.42578125" style="160" customWidth="1"/>
    <col min="780" max="780" width="15.28515625" style="160" customWidth="1"/>
    <col min="781" max="1024" width="8.85546875" style="160"/>
    <col min="1025" max="1025" width="0" style="160" hidden="1" customWidth="1"/>
    <col min="1026" max="1027" width="4.42578125" style="160" customWidth="1"/>
    <col min="1028" max="1028" width="15.28515625" style="160" customWidth="1"/>
    <col min="1029" max="1029" width="4.42578125" style="160" customWidth="1"/>
    <col min="1030" max="1030" width="15.28515625" style="160" customWidth="1"/>
    <col min="1031" max="1031" width="9.5703125" style="160" customWidth="1"/>
    <col min="1032" max="1033" width="4.42578125" style="160" customWidth="1"/>
    <col min="1034" max="1034" width="15.28515625" style="160" customWidth="1"/>
    <col min="1035" max="1035" width="4.42578125" style="160" customWidth="1"/>
    <col min="1036" max="1036" width="15.28515625" style="160" customWidth="1"/>
    <col min="1037" max="1280" width="8.85546875" style="160"/>
    <col min="1281" max="1281" width="0" style="160" hidden="1" customWidth="1"/>
    <col min="1282" max="1283" width="4.42578125" style="160" customWidth="1"/>
    <col min="1284" max="1284" width="15.28515625" style="160" customWidth="1"/>
    <col min="1285" max="1285" width="4.42578125" style="160" customWidth="1"/>
    <col min="1286" max="1286" width="15.28515625" style="160" customWidth="1"/>
    <col min="1287" max="1287" width="9.5703125" style="160" customWidth="1"/>
    <col min="1288" max="1289" width="4.42578125" style="160" customWidth="1"/>
    <col min="1290" max="1290" width="15.28515625" style="160" customWidth="1"/>
    <col min="1291" max="1291" width="4.42578125" style="160" customWidth="1"/>
    <col min="1292" max="1292" width="15.28515625" style="160" customWidth="1"/>
    <col min="1293" max="1536" width="8.85546875" style="160"/>
    <col min="1537" max="1537" width="0" style="160" hidden="1" customWidth="1"/>
    <col min="1538" max="1539" width="4.42578125" style="160" customWidth="1"/>
    <col min="1540" max="1540" width="15.28515625" style="160" customWidth="1"/>
    <col min="1541" max="1541" width="4.42578125" style="160" customWidth="1"/>
    <col min="1542" max="1542" width="15.28515625" style="160" customWidth="1"/>
    <col min="1543" max="1543" width="9.5703125" style="160" customWidth="1"/>
    <col min="1544" max="1545" width="4.42578125" style="160" customWidth="1"/>
    <col min="1546" max="1546" width="15.28515625" style="160" customWidth="1"/>
    <col min="1547" max="1547" width="4.42578125" style="160" customWidth="1"/>
    <col min="1548" max="1548" width="15.28515625" style="160" customWidth="1"/>
    <col min="1549" max="1792" width="8.85546875" style="160"/>
    <col min="1793" max="1793" width="0" style="160" hidden="1" customWidth="1"/>
    <col min="1794" max="1795" width="4.42578125" style="160" customWidth="1"/>
    <col min="1796" max="1796" width="15.28515625" style="160" customWidth="1"/>
    <col min="1797" max="1797" width="4.42578125" style="160" customWidth="1"/>
    <col min="1798" max="1798" width="15.28515625" style="160" customWidth="1"/>
    <col min="1799" max="1799" width="9.5703125" style="160" customWidth="1"/>
    <col min="1800" max="1801" width="4.42578125" style="160" customWidth="1"/>
    <col min="1802" max="1802" width="15.28515625" style="160" customWidth="1"/>
    <col min="1803" max="1803" width="4.42578125" style="160" customWidth="1"/>
    <col min="1804" max="1804" width="15.28515625" style="160" customWidth="1"/>
    <col min="1805" max="2048" width="8.85546875" style="160"/>
    <col min="2049" max="2049" width="0" style="160" hidden="1" customWidth="1"/>
    <col min="2050" max="2051" width="4.42578125" style="160" customWidth="1"/>
    <col min="2052" max="2052" width="15.28515625" style="160" customWidth="1"/>
    <col min="2053" max="2053" width="4.42578125" style="160" customWidth="1"/>
    <col min="2054" max="2054" width="15.28515625" style="160" customWidth="1"/>
    <col min="2055" max="2055" width="9.5703125" style="160" customWidth="1"/>
    <col min="2056" max="2057" width="4.42578125" style="160" customWidth="1"/>
    <col min="2058" max="2058" width="15.28515625" style="160" customWidth="1"/>
    <col min="2059" max="2059" width="4.42578125" style="160" customWidth="1"/>
    <col min="2060" max="2060" width="15.28515625" style="160" customWidth="1"/>
    <col min="2061" max="2304" width="8.85546875" style="160"/>
    <col min="2305" max="2305" width="0" style="160" hidden="1" customWidth="1"/>
    <col min="2306" max="2307" width="4.42578125" style="160" customWidth="1"/>
    <col min="2308" max="2308" width="15.28515625" style="160" customWidth="1"/>
    <col min="2309" max="2309" width="4.42578125" style="160" customWidth="1"/>
    <col min="2310" max="2310" width="15.28515625" style="160" customWidth="1"/>
    <col min="2311" max="2311" width="9.5703125" style="160" customWidth="1"/>
    <col min="2312" max="2313" width="4.42578125" style="160" customWidth="1"/>
    <col min="2314" max="2314" width="15.28515625" style="160" customWidth="1"/>
    <col min="2315" max="2315" width="4.42578125" style="160" customWidth="1"/>
    <col min="2316" max="2316" width="15.28515625" style="160" customWidth="1"/>
    <col min="2317" max="2560" width="8.85546875" style="160"/>
    <col min="2561" max="2561" width="0" style="160" hidden="1" customWidth="1"/>
    <col min="2562" max="2563" width="4.42578125" style="160" customWidth="1"/>
    <col min="2564" max="2564" width="15.28515625" style="160" customWidth="1"/>
    <col min="2565" max="2565" width="4.42578125" style="160" customWidth="1"/>
    <col min="2566" max="2566" width="15.28515625" style="160" customWidth="1"/>
    <col min="2567" max="2567" width="9.5703125" style="160" customWidth="1"/>
    <col min="2568" max="2569" width="4.42578125" style="160" customWidth="1"/>
    <col min="2570" max="2570" width="15.28515625" style="160" customWidth="1"/>
    <col min="2571" max="2571" width="4.42578125" style="160" customWidth="1"/>
    <col min="2572" max="2572" width="15.28515625" style="160" customWidth="1"/>
    <col min="2573" max="2816" width="8.85546875" style="160"/>
    <col min="2817" max="2817" width="0" style="160" hidden="1" customWidth="1"/>
    <col min="2818" max="2819" width="4.42578125" style="160" customWidth="1"/>
    <col min="2820" max="2820" width="15.28515625" style="160" customWidth="1"/>
    <col min="2821" max="2821" width="4.42578125" style="160" customWidth="1"/>
    <col min="2822" max="2822" width="15.28515625" style="160" customWidth="1"/>
    <col min="2823" max="2823" width="9.5703125" style="160" customWidth="1"/>
    <col min="2824" max="2825" width="4.42578125" style="160" customWidth="1"/>
    <col min="2826" max="2826" width="15.28515625" style="160" customWidth="1"/>
    <col min="2827" max="2827" width="4.42578125" style="160" customWidth="1"/>
    <col min="2828" max="2828" width="15.28515625" style="160" customWidth="1"/>
    <col min="2829" max="3072" width="8.85546875" style="160"/>
    <col min="3073" max="3073" width="0" style="160" hidden="1" customWidth="1"/>
    <col min="3074" max="3075" width="4.42578125" style="160" customWidth="1"/>
    <col min="3076" max="3076" width="15.28515625" style="160" customWidth="1"/>
    <col min="3077" max="3077" width="4.42578125" style="160" customWidth="1"/>
    <col min="3078" max="3078" width="15.28515625" style="160" customWidth="1"/>
    <col min="3079" max="3079" width="9.5703125" style="160" customWidth="1"/>
    <col min="3080" max="3081" width="4.42578125" style="160" customWidth="1"/>
    <col min="3082" max="3082" width="15.28515625" style="160" customWidth="1"/>
    <col min="3083" max="3083" width="4.42578125" style="160" customWidth="1"/>
    <col min="3084" max="3084" width="15.28515625" style="160" customWidth="1"/>
    <col min="3085" max="3328" width="8.85546875" style="160"/>
    <col min="3329" max="3329" width="0" style="160" hidden="1" customWidth="1"/>
    <col min="3330" max="3331" width="4.42578125" style="160" customWidth="1"/>
    <col min="3332" max="3332" width="15.28515625" style="160" customWidth="1"/>
    <col min="3333" max="3333" width="4.42578125" style="160" customWidth="1"/>
    <col min="3334" max="3334" width="15.28515625" style="160" customWidth="1"/>
    <col min="3335" max="3335" width="9.5703125" style="160" customWidth="1"/>
    <col min="3336" max="3337" width="4.42578125" style="160" customWidth="1"/>
    <col min="3338" max="3338" width="15.28515625" style="160" customWidth="1"/>
    <col min="3339" max="3339" width="4.42578125" style="160" customWidth="1"/>
    <col min="3340" max="3340" width="15.28515625" style="160" customWidth="1"/>
    <col min="3341" max="3584" width="8.85546875" style="160"/>
    <col min="3585" max="3585" width="0" style="160" hidden="1" customWidth="1"/>
    <col min="3586" max="3587" width="4.42578125" style="160" customWidth="1"/>
    <col min="3588" max="3588" width="15.28515625" style="160" customWidth="1"/>
    <col min="3589" max="3589" width="4.42578125" style="160" customWidth="1"/>
    <col min="3590" max="3590" width="15.28515625" style="160" customWidth="1"/>
    <col min="3591" max="3591" width="9.5703125" style="160" customWidth="1"/>
    <col min="3592" max="3593" width="4.42578125" style="160" customWidth="1"/>
    <col min="3594" max="3594" width="15.28515625" style="160" customWidth="1"/>
    <col min="3595" max="3595" width="4.42578125" style="160" customWidth="1"/>
    <col min="3596" max="3596" width="15.28515625" style="160" customWidth="1"/>
    <col min="3597" max="3840" width="8.85546875" style="160"/>
    <col min="3841" max="3841" width="0" style="160" hidden="1" customWidth="1"/>
    <col min="3842" max="3843" width="4.42578125" style="160" customWidth="1"/>
    <col min="3844" max="3844" width="15.28515625" style="160" customWidth="1"/>
    <col min="3845" max="3845" width="4.42578125" style="160" customWidth="1"/>
    <col min="3846" max="3846" width="15.28515625" style="160" customWidth="1"/>
    <col min="3847" max="3847" width="9.5703125" style="160" customWidth="1"/>
    <col min="3848" max="3849" width="4.42578125" style="160" customWidth="1"/>
    <col min="3850" max="3850" width="15.28515625" style="160" customWidth="1"/>
    <col min="3851" max="3851" width="4.42578125" style="160" customWidth="1"/>
    <col min="3852" max="3852" width="15.28515625" style="160" customWidth="1"/>
    <col min="3853" max="4096" width="8.85546875" style="160"/>
    <col min="4097" max="4097" width="0" style="160" hidden="1" customWidth="1"/>
    <col min="4098" max="4099" width="4.42578125" style="160" customWidth="1"/>
    <col min="4100" max="4100" width="15.28515625" style="160" customWidth="1"/>
    <col min="4101" max="4101" width="4.42578125" style="160" customWidth="1"/>
    <col min="4102" max="4102" width="15.28515625" style="160" customWidth="1"/>
    <col min="4103" max="4103" width="9.5703125" style="160" customWidth="1"/>
    <col min="4104" max="4105" width="4.42578125" style="160" customWidth="1"/>
    <col min="4106" max="4106" width="15.28515625" style="160" customWidth="1"/>
    <col min="4107" max="4107" width="4.42578125" style="160" customWidth="1"/>
    <col min="4108" max="4108" width="15.28515625" style="160" customWidth="1"/>
    <col min="4109" max="4352" width="8.85546875" style="160"/>
    <col min="4353" max="4353" width="0" style="160" hidden="1" customWidth="1"/>
    <col min="4354" max="4355" width="4.42578125" style="160" customWidth="1"/>
    <col min="4356" max="4356" width="15.28515625" style="160" customWidth="1"/>
    <col min="4357" max="4357" width="4.42578125" style="160" customWidth="1"/>
    <col min="4358" max="4358" width="15.28515625" style="160" customWidth="1"/>
    <col min="4359" max="4359" width="9.5703125" style="160" customWidth="1"/>
    <col min="4360" max="4361" width="4.42578125" style="160" customWidth="1"/>
    <col min="4362" max="4362" width="15.28515625" style="160" customWidth="1"/>
    <col min="4363" max="4363" width="4.42578125" style="160" customWidth="1"/>
    <col min="4364" max="4364" width="15.28515625" style="160" customWidth="1"/>
    <col min="4365" max="4608" width="8.85546875" style="160"/>
    <col min="4609" max="4609" width="0" style="160" hidden="1" customWidth="1"/>
    <col min="4610" max="4611" width="4.42578125" style="160" customWidth="1"/>
    <col min="4612" max="4612" width="15.28515625" style="160" customWidth="1"/>
    <col min="4613" max="4613" width="4.42578125" style="160" customWidth="1"/>
    <col min="4614" max="4614" width="15.28515625" style="160" customWidth="1"/>
    <col min="4615" max="4615" width="9.5703125" style="160" customWidth="1"/>
    <col min="4616" max="4617" width="4.42578125" style="160" customWidth="1"/>
    <col min="4618" max="4618" width="15.28515625" style="160" customWidth="1"/>
    <col min="4619" max="4619" width="4.42578125" style="160" customWidth="1"/>
    <col min="4620" max="4620" width="15.28515625" style="160" customWidth="1"/>
    <col min="4621" max="4864" width="8.85546875" style="160"/>
    <col min="4865" max="4865" width="0" style="160" hidden="1" customWidth="1"/>
    <col min="4866" max="4867" width="4.42578125" style="160" customWidth="1"/>
    <col min="4868" max="4868" width="15.28515625" style="160" customWidth="1"/>
    <col min="4869" max="4869" width="4.42578125" style="160" customWidth="1"/>
    <col min="4870" max="4870" width="15.28515625" style="160" customWidth="1"/>
    <col min="4871" max="4871" width="9.5703125" style="160" customWidth="1"/>
    <col min="4872" max="4873" width="4.42578125" style="160" customWidth="1"/>
    <col min="4874" max="4874" width="15.28515625" style="160" customWidth="1"/>
    <col min="4875" max="4875" width="4.42578125" style="160" customWidth="1"/>
    <col min="4876" max="4876" width="15.28515625" style="160" customWidth="1"/>
    <col min="4877" max="5120" width="8.85546875" style="160"/>
    <col min="5121" max="5121" width="0" style="160" hidden="1" customWidth="1"/>
    <col min="5122" max="5123" width="4.42578125" style="160" customWidth="1"/>
    <col min="5124" max="5124" width="15.28515625" style="160" customWidth="1"/>
    <col min="5125" max="5125" width="4.42578125" style="160" customWidth="1"/>
    <col min="5126" max="5126" width="15.28515625" style="160" customWidth="1"/>
    <col min="5127" max="5127" width="9.5703125" style="160" customWidth="1"/>
    <col min="5128" max="5129" width="4.42578125" style="160" customWidth="1"/>
    <col min="5130" max="5130" width="15.28515625" style="160" customWidth="1"/>
    <col min="5131" max="5131" width="4.42578125" style="160" customWidth="1"/>
    <col min="5132" max="5132" width="15.28515625" style="160" customWidth="1"/>
    <col min="5133" max="5376" width="8.85546875" style="160"/>
    <col min="5377" max="5377" width="0" style="160" hidden="1" customWidth="1"/>
    <col min="5378" max="5379" width="4.42578125" style="160" customWidth="1"/>
    <col min="5380" max="5380" width="15.28515625" style="160" customWidth="1"/>
    <col min="5381" max="5381" width="4.42578125" style="160" customWidth="1"/>
    <col min="5382" max="5382" width="15.28515625" style="160" customWidth="1"/>
    <col min="5383" max="5383" width="9.5703125" style="160" customWidth="1"/>
    <col min="5384" max="5385" width="4.42578125" style="160" customWidth="1"/>
    <col min="5386" max="5386" width="15.28515625" style="160" customWidth="1"/>
    <col min="5387" max="5387" width="4.42578125" style="160" customWidth="1"/>
    <col min="5388" max="5388" width="15.28515625" style="160" customWidth="1"/>
    <col min="5389" max="5632" width="8.85546875" style="160"/>
    <col min="5633" max="5633" width="0" style="160" hidden="1" customWidth="1"/>
    <col min="5634" max="5635" width="4.42578125" style="160" customWidth="1"/>
    <col min="5636" max="5636" width="15.28515625" style="160" customWidth="1"/>
    <col min="5637" max="5637" width="4.42578125" style="160" customWidth="1"/>
    <col min="5638" max="5638" width="15.28515625" style="160" customWidth="1"/>
    <col min="5639" max="5639" width="9.5703125" style="160" customWidth="1"/>
    <col min="5640" max="5641" width="4.42578125" style="160" customWidth="1"/>
    <col min="5642" max="5642" width="15.28515625" style="160" customWidth="1"/>
    <col min="5643" max="5643" width="4.42578125" style="160" customWidth="1"/>
    <col min="5644" max="5644" width="15.28515625" style="160" customWidth="1"/>
    <col min="5645" max="5888" width="8.85546875" style="160"/>
    <col min="5889" max="5889" width="0" style="160" hidden="1" customWidth="1"/>
    <col min="5890" max="5891" width="4.42578125" style="160" customWidth="1"/>
    <col min="5892" max="5892" width="15.28515625" style="160" customWidth="1"/>
    <col min="5893" max="5893" width="4.42578125" style="160" customWidth="1"/>
    <col min="5894" max="5894" width="15.28515625" style="160" customWidth="1"/>
    <col min="5895" max="5895" width="9.5703125" style="160" customWidth="1"/>
    <col min="5896" max="5897" width="4.42578125" style="160" customWidth="1"/>
    <col min="5898" max="5898" width="15.28515625" style="160" customWidth="1"/>
    <col min="5899" max="5899" width="4.42578125" style="160" customWidth="1"/>
    <col min="5900" max="5900" width="15.28515625" style="160" customWidth="1"/>
    <col min="5901" max="6144" width="8.85546875" style="160"/>
    <col min="6145" max="6145" width="0" style="160" hidden="1" customWidth="1"/>
    <col min="6146" max="6147" width="4.42578125" style="160" customWidth="1"/>
    <col min="6148" max="6148" width="15.28515625" style="160" customWidth="1"/>
    <col min="6149" max="6149" width="4.42578125" style="160" customWidth="1"/>
    <col min="6150" max="6150" width="15.28515625" style="160" customWidth="1"/>
    <col min="6151" max="6151" width="9.5703125" style="160" customWidth="1"/>
    <col min="6152" max="6153" width="4.42578125" style="160" customWidth="1"/>
    <col min="6154" max="6154" width="15.28515625" style="160" customWidth="1"/>
    <col min="6155" max="6155" width="4.42578125" style="160" customWidth="1"/>
    <col min="6156" max="6156" width="15.28515625" style="160" customWidth="1"/>
    <col min="6157" max="6400" width="8.85546875" style="160"/>
    <col min="6401" max="6401" width="0" style="160" hidden="1" customWidth="1"/>
    <col min="6402" max="6403" width="4.42578125" style="160" customWidth="1"/>
    <col min="6404" max="6404" width="15.28515625" style="160" customWidth="1"/>
    <col min="6405" max="6405" width="4.42578125" style="160" customWidth="1"/>
    <col min="6406" max="6406" width="15.28515625" style="160" customWidth="1"/>
    <col min="6407" max="6407" width="9.5703125" style="160" customWidth="1"/>
    <col min="6408" max="6409" width="4.42578125" style="160" customWidth="1"/>
    <col min="6410" max="6410" width="15.28515625" style="160" customWidth="1"/>
    <col min="6411" max="6411" width="4.42578125" style="160" customWidth="1"/>
    <col min="6412" max="6412" width="15.28515625" style="160" customWidth="1"/>
    <col min="6413" max="6656" width="8.85546875" style="160"/>
    <col min="6657" max="6657" width="0" style="160" hidden="1" customWidth="1"/>
    <col min="6658" max="6659" width="4.42578125" style="160" customWidth="1"/>
    <col min="6660" max="6660" width="15.28515625" style="160" customWidth="1"/>
    <col min="6661" max="6661" width="4.42578125" style="160" customWidth="1"/>
    <col min="6662" max="6662" width="15.28515625" style="160" customWidth="1"/>
    <col min="6663" max="6663" width="9.5703125" style="160" customWidth="1"/>
    <col min="6664" max="6665" width="4.42578125" style="160" customWidth="1"/>
    <col min="6666" max="6666" width="15.28515625" style="160" customWidth="1"/>
    <col min="6667" max="6667" width="4.42578125" style="160" customWidth="1"/>
    <col min="6668" max="6668" width="15.28515625" style="160" customWidth="1"/>
    <col min="6669" max="6912" width="8.85546875" style="160"/>
    <col min="6913" max="6913" width="0" style="160" hidden="1" customWidth="1"/>
    <col min="6914" max="6915" width="4.42578125" style="160" customWidth="1"/>
    <col min="6916" max="6916" width="15.28515625" style="160" customWidth="1"/>
    <col min="6917" max="6917" width="4.42578125" style="160" customWidth="1"/>
    <col min="6918" max="6918" width="15.28515625" style="160" customWidth="1"/>
    <col min="6919" max="6919" width="9.5703125" style="160" customWidth="1"/>
    <col min="6920" max="6921" width="4.42578125" style="160" customWidth="1"/>
    <col min="6922" max="6922" width="15.28515625" style="160" customWidth="1"/>
    <col min="6923" max="6923" width="4.42578125" style="160" customWidth="1"/>
    <col min="6924" max="6924" width="15.28515625" style="160" customWidth="1"/>
    <col min="6925" max="7168" width="8.85546875" style="160"/>
    <col min="7169" max="7169" width="0" style="160" hidden="1" customWidth="1"/>
    <col min="7170" max="7171" width="4.42578125" style="160" customWidth="1"/>
    <col min="7172" max="7172" width="15.28515625" style="160" customWidth="1"/>
    <col min="7173" max="7173" width="4.42578125" style="160" customWidth="1"/>
    <col min="7174" max="7174" width="15.28515625" style="160" customWidth="1"/>
    <col min="7175" max="7175" width="9.5703125" style="160" customWidth="1"/>
    <col min="7176" max="7177" width="4.42578125" style="160" customWidth="1"/>
    <col min="7178" max="7178" width="15.28515625" style="160" customWidth="1"/>
    <col min="7179" max="7179" width="4.42578125" style="160" customWidth="1"/>
    <col min="7180" max="7180" width="15.28515625" style="160" customWidth="1"/>
    <col min="7181" max="7424" width="8.85546875" style="160"/>
    <col min="7425" max="7425" width="0" style="160" hidden="1" customWidth="1"/>
    <col min="7426" max="7427" width="4.42578125" style="160" customWidth="1"/>
    <col min="7428" max="7428" width="15.28515625" style="160" customWidth="1"/>
    <col min="7429" max="7429" width="4.42578125" style="160" customWidth="1"/>
    <col min="7430" max="7430" width="15.28515625" style="160" customWidth="1"/>
    <col min="7431" max="7431" width="9.5703125" style="160" customWidth="1"/>
    <col min="7432" max="7433" width="4.42578125" style="160" customWidth="1"/>
    <col min="7434" max="7434" width="15.28515625" style="160" customWidth="1"/>
    <col min="7435" max="7435" width="4.42578125" style="160" customWidth="1"/>
    <col min="7436" max="7436" width="15.28515625" style="160" customWidth="1"/>
    <col min="7437" max="7680" width="8.85546875" style="160"/>
    <col min="7681" max="7681" width="0" style="160" hidden="1" customWidth="1"/>
    <col min="7682" max="7683" width="4.42578125" style="160" customWidth="1"/>
    <col min="7684" max="7684" width="15.28515625" style="160" customWidth="1"/>
    <col min="7685" max="7685" width="4.42578125" style="160" customWidth="1"/>
    <col min="7686" max="7686" width="15.28515625" style="160" customWidth="1"/>
    <col min="7687" max="7687" width="9.5703125" style="160" customWidth="1"/>
    <col min="7688" max="7689" width="4.42578125" style="160" customWidth="1"/>
    <col min="7690" max="7690" width="15.28515625" style="160" customWidth="1"/>
    <col min="7691" max="7691" width="4.42578125" style="160" customWidth="1"/>
    <col min="7692" max="7692" width="15.28515625" style="160" customWidth="1"/>
    <col min="7693" max="7936" width="8.85546875" style="160"/>
    <col min="7937" max="7937" width="0" style="160" hidden="1" customWidth="1"/>
    <col min="7938" max="7939" width="4.42578125" style="160" customWidth="1"/>
    <col min="7940" max="7940" width="15.28515625" style="160" customWidth="1"/>
    <col min="7941" max="7941" width="4.42578125" style="160" customWidth="1"/>
    <col min="7942" max="7942" width="15.28515625" style="160" customWidth="1"/>
    <col min="7943" max="7943" width="9.5703125" style="160" customWidth="1"/>
    <col min="7944" max="7945" width="4.42578125" style="160" customWidth="1"/>
    <col min="7946" max="7946" width="15.28515625" style="160" customWidth="1"/>
    <col min="7947" max="7947" width="4.42578125" style="160" customWidth="1"/>
    <col min="7948" max="7948" width="15.28515625" style="160" customWidth="1"/>
    <col min="7949" max="8192" width="8.85546875" style="160"/>
    <col min="8193" max="8193" width="0" style="160" hidden="1" customWidth="1"/>
    <col min="8194" max="8195" width="4.42578125" style="160" customWidth="1"/>
    <col min="8196" max="8196" width="15.28515625" style="160" customWidth="1"/>
    <col min="8197" max="8197" width="4.42578125" style="160" customWidth="1"/>
    <col min="8198" max="8198" width="15.28515625" style="160" customWidth="1"/>
    <col min="8199" max="8199" width="9.5703125" style="160" customWidth="1"/>
    <col min="8200" max="8201" width="4.42578125" style="160" customWidth="1"/>
    <col min="8202" max="8202" width="15.28515625" style="160" customWidth="1"/>
    <col min="8203" max="8203" width="4.42578125" style="160" customWidth="1"/>
    <col min="8204" max="8204" width="15.28515625" style="160" customWidth="1"/>
    <col min="8205" max="8448" width="8.85546875" style="160"/>
    <col min="8449" max="8449" width="0" style="160" hidden="1" customWidth="1"/>
    <col min="8450" max="8451" width="4.42578125" style="160" customWidth="1"/>
    <col min="8452" max="8452" width="15.28515625" style="160" customWidth="1"/>
    <col min="8453" max="8453" width="4.42578125" style="160" customWidth="1"/>
    <col min="8454" max="8454" width="15.28515625" style="160" customWidth="1"/>
    <col min="8455" max="8455" width="9.5703125" style="160" customWidth="1"/>
    <col min="8456" max="8457" width="4.42578125" style="160" customWidth="1"/>
    <col min="8458" max="8458" width="15.28515625" style="160" customWidth="1"/>
    <col min="8459" max="8459" width="4.42578125" style="160" customWidth="1"/>
    <col min="8460" max="8460" width="15.28515625" style="160" customWidth="1"/>
    <col min="8461" max="8704" width="8.85546875" style="160"/>
    <col min="8705" max="8705" width="0" style="160" hidden="1" customWidth="1"/>
    <col min="8706" max="8707" width="4.42578125" style="160" customWidth="1"/>
    <col min="8708" max="8708" width="15.28515625" style="160" customWidth="1"/>
    <col min="8709" max="8709" width="4.42578125" style="160" customWidth="1"/>
    <col min="8710" max="8710" width="15.28515625" style="160" customWidth="1"/>
    <col min="8711" max="8711" width="9.5703125" style="160" customWidth="1"/>
    <col min="8712" max="8713" width="4.42578125" style="160" customWidth="1"/>
    <col min="8714" max="8714" width="15.28515625" style="160" customWidth="1"/>
    <col min="8715" max="8715" width="4.42578125" style="160" customWidth="1"/>
    <col min="8716" max="8716" width="15.28515625" style="160" customWidth="1"/>
    <col min="8717" max="8960" width="8.85546875" style="160"/>
    <col min="8961" max="8961" width="0" style="160" hidden="1" customWidth="1"/>
    <col min="8962" max="8963" width="4.42578125" style="160" customWidth="1"/>
    <col min="8964" max="8964" width="15.28515625" style="160" customWidth="1"/>
    <col min="8965" max="8965" width="4.42578125" style="160" customWidth="1"/>
    <col min="8966" max="8966" width="15.28515625" style="160" customWidth="1"/>
    <col min="8967" max="8967" width="9.5703125" style="160" customWidth="1"/>
    <col min="8968" max="8969" width="4.42578125" style="160" customWidth="1"/>
    <col min="8970" max="8970" width="15.28515625" style="160" customWidth="1"/>
    <col min="8971" max="8971" width="4.42578125" style="160" customWidth="1"/>
    <col min="8972" max="8972" width="15.28515625" style="160" customWidth="1"/>
    <col min="8973" max="9216" width="8.85546875" style="160"/>
    <col min="9217" max="9217" width="0" style="160" hidden="1" customWidth="1"/>
    <col min="9218" max="9219" width="4.42578125" style="160" customWidth="1"/>
    <col min="9220" max="9220" width="15.28515625" style="160" customWidth="1"/>
    <col min="9221" max="9221" width="4.42578125" style="160" customWidth="1"/>
    <col min="9222" max="9222" width="15.28515625" style="160" customWidth="1"/>
    <col min="9223" max="9223" width="9.5703125" style="160" customWidth="1"/>
    <col min="9224" max="9225" width="4.42578125" style="160" customWidth="1"/>
    <col min="9226" max="9226" width="15.28515625" style="160" customWidth="1"/>
    <col min="9227" max="9227" width="4.42578125" style="160" customWidth="1"/>
    <col min="9228" max="9228" width="15.28515625" style="160" customWidth="1"/>
    <col min="9229" max="9472" width="8.85546875" style="160"/>
    <col min="9473" max="9473" width="0" style="160" hidden="1" customWidth="1"/>
    <col min="9474" max="9475" width="4.42578125" style="160" customWidth="1"/>
    <col min="9476" max="9476" width="15.28515625" style="160" customWidth="1"/>
    <col min="9477" max="9477" width="4.42578125" style="160" customWidth="1"/>
    <col min="9478" max="9478" width="15.28515625" style="160" customWidth="1"/>
    <col min="9479" max="9479" width="9.5703125" style="160" customWidth="1"/>
    <col min="9480" max="9481" width="4.42578125" style="160" customWidth="1"/>
    <col min="9482" max="9482" width="15.28515625" style="160" customWidth="1"/>
    <col min="9483" max="9483" width="4.42578125" style="160" customWidth="1"/>
    <col min="9484" max="9484" width="15.28515625" style="160" customWidth="1"/>
    <col min="9485" max="9728" width="8.85546875" style="160"/>
    <col min="9729" max="9729" width="0" style="160" hidden="1" customWidth="1"/>
    <col min="9730" max="9731" width="4.42578125" style="160" customWidth="1"/>
    <col min="9732" max="9732" width="15.28515625" style="160" customWidth="1"/>
    <col min="9733" max="9733" width="4.42578125" style="160" customWidth="1"/>
    <col min="9734" max="9734" width="15.28515625" style="160" customWidth="1"/>
    <col min="9735" max="9735" width="9.5703125" style="160" customWidth="1"/>
    <col min="9736" max="9737" width="4.42578125" style="160" customWidth="1"/>
    <col min="9738" max="9738" width="15.28515625" style="160" customWidth="1"/>
    <col min="9739" max="9739" width="4.42578125" style="160" customWidth="1"/>
    <col min="9740" max="9740" width="15.28515625" style="160" customWidth="1"/>
    <col min="9741" max="9984" width="8.85546875" style="160"/>
    <col min="9985" max="9985" width="0" style="160" hidden="1" customWidth="1"/>
    <col min="9986" max="9987" width="4.42578125" style="160" customWidth="1"/>
    <col min="9988" max="9988" width="15.28515625" style="160" customWidth="1"/>
    <col min="9989" max="9989" width="4.42578125" style="160" customWidth="1"/>
    <col min="9990" max="9990" width="15.28515625" style="160" customWidth="1"/>
    <col min="9991" max="9991" width="9.5703125" style="160" customWidth="1"/>
    <col min="9992" max="9993" width="4.42578125" style="160" customWidth="1"/>
    <col min="9994" max="9994" width="15.28515625" style="160" customWidth="1"/>
    <col min="9995" max="9995" width="4.42578125" style="160" customWidth="1"/>
    <col min="9996" max="9996" width="15.28515625" style="160" customWidth="1"/>
    <col min="9997" max="10240" width="8.85546875" style="160"/>
    <col min="10241" max="10241" width="0" style="160" hidden="1" customWidth="1"/>
    <col min="10242" max="10243" width="4.42578125" style="160" customWidth="1"/>
    <col min="10244" max="10244" width="15.28515625" style="160" customWidth="1"/>
    <col min="10245" max="10245" width="4.42578125" style="160" customWidth="1"/>
    <col min="10246" max="10246" width="15.28515625" style="160" customWidth="1"/>
    <col min="10247" max="10247" width="9.5703125" style="160" customWidth="1"/>
    <col min="10248" max="10249" width="4.42578125" style="160" customWidth="1"/>
    <col min="10250" max="10250" width="15.28515625" style="160" customWidth="1"/>
    <col min="10251" max="10251" width="4.42578125" style="160" customWidth="1"/>
    <col min="10252" max="10252" width="15.28515625" style="160" customWidth="1"/>
    <col min="10253" max="10496" width="8.85546875" style="160"/>
    <col min="10497" max="10497" width="0" style="160" hidden="1" customWidth="1"/>
    <col min="10498" max="10499" width="4.42578125" style="160" customWidth="1"/>
    <col min="10500" max="10500" width="15.28515625" style="160" customWidth="1"/>
    <col min="10501" max="10501" width="4.42578125" style="160" customWidth="1"/>
    <col min="10502" max="10502" width="15.28515625" style="160" customWidth="1"/>
    <col min="10503" max="10503" width="9.5703125" style="160" customWidth="1"/>
    <col min="10504" max="10505" width="4.42578125" style="160" customWidth="1"/>
    <col min="10506" max="10506" width="15.28515625" style="160" customWidth="1"/>
    <col min="10507" max="10507" width="4.42578125" style="160" customWidth="1"/>
    <col min="10508" max="10508" width="15.28515625" style="160" customWidth="1"/>
    <col min="10509" max="10752" width="8.85546875" style="160"/>
    <col min="10753" max="10753" width="0" style="160" hidden="1" customWidth="1"/>
    <col min="10754" max="10755" width="4.42578125" style="160" customWidth="1"/>
    <col min="10756" max="10756" width="15.28515625" style="160" customWidth="1"/>
    <col min="10757" max="10757" width="4.42578125" style="160" customWidth="1"/>
    <col min="10758" max="10758" width="15.28515625" style="160" customWidth="1"/>
    <col min="10759" max="10759" width="9.5703125" style="160" customWidth="1"/>
    <col min="10760" max="10761" width="4.42578125" style="160" customWidth="1"/>
    <col min="10762" max="10762" width="15.28515625" style="160" customWidth="1"/>
    <col min="10763" max="10763" width="4.42578125" style="160" customWidth="1"/>
    <col min="10764" max="10764" width="15.28515625" style="160" customWidth="1"/>
    <col min="10765" max="11008" width="8.85546875" style="160"/>
    <col min="11009" max="11009" width="0" style="160" hidden="1" customWidth="1"/>
    <col min="11010" max="11011" width="4.42578125" style="160" customWidth="1"/>
    <col min="11012" max="11012" width="15.28515625" style="160" customWidth="1"/>
    <col min="11013" max="11013" width="4.42578125" style="160" customWidth="1"/>
    <col min="11014" max="11014" width="15.28515625" style="160" customWidth="1"/>
    <col min="11015" max="11015" width="9.5703125" style="160" customWidth="1"/>
    <col min="11016" max="11017" width="4.42578125" style="160" customWidth="1"/>
    <col min="11018" max="11018" width="15.28515625" style="160" customWidth="1"/>
    <col min="11019" max="11019" width="4.42578125" style="160" customWidth="1"/>
    <col min="11020" max="11020" width="15.28515625" style="160" customWidth="1"/>
    <col min="11021" max="11264" width="8.85546875" style="160"/>
    <col min="11265" max="11265" width="0" style="160" hidden="1" customWidth="1"/>
    <col min="11266" max="11267" width="4.42578125" style="160" customWidth="1"/>
    <col min="11268" max="11268" width="15.28515625" style="160" customWidth="1"/>
    <col min="11269" max="11269" width="4.42578125" style="160" customWidth="1"/>
    <col min="11270" max="11270" width="15.28515625" style="160" customWidth="1"/>
    <col min="11271" max="11271" width="9.5703125" style="160" customWidth="1"/>
    <col min="11272" max="11273" width="4.42578125" style="160" customWidth="1"/>
    <col min="11274" max="11274" width="15.28515625" style="160" customWidth="1"/>
    <col min="11275" max="11275" width="4.42578125" style="160" customWidth="1"/>
    <col min="11276" max="11276" width="15.28515625" style="160" customWidth="1"/>
    <col min="11277" max="11520" width="8.85546875" style="160"/>
    <col min="11521" max="11521" width="0" style="160" hidden="1" customWidth="1"/>
    <col min="11522" max="11523" width="4.42578125" style="160" customWidth="1"/>
    <col min="11524" max="11524" width="15.28515625" style="160" customWidth="1"/>
    <col min="11525" max="11525" width="4.42578125" style="160" customWidth="1"/>
    <col min="11526" max="11526" width="15.28515625" style="160" customWidth="1"/>
    <col min="11527" max="11527" width="9.5703125" style="160" customWidth="1"/>
    <col min="11528" max="11529" width="4.42578125" style="160" customWidth="1"/>
    <col min="11530" max="11530" width="15.28515625" style="160" customWidth="1"/>
    <col min="11531" max="11531" width="4.42578125" style="160" customWidth="1"/>
    <col min="11532" max="11532" width="15.28515625" style="160" customWidth="1"/>
    <col min="11533" max="11776" width="8.85546875" style="160"/>
    <col min="11777" max="11777" width="0" style="160" hidden="1" customWidth="1"/>
    <col min="11778" max="11779" width="4.42578125" style="160" customWidth="1"/>
    <col min="11780" max="11780" width="15.28515625" style="160" customWidth="1"/>
    <col min="11781" max="11781" width="4.42578125" style="160" customWidth="1"/>
    <col min="11782" max="11782" width="15.28515625" style="160" customWidth="1"/>
    <col min="11783" max="11783" width="9.5703125" style="160" customWidth="1"/>
    <col min="11784" max="11785" width="4.42578125" style="160" customWidth="1"/>
    <col min="11786" max="11786" width="15.28515625" style="160" customWidth="1"/>
    <col min="11787" max="11787" width="4.42578125" style="160" customWidth="1"/>
    <col min="11788" max="11788" width="15.28515625" style="160" customWidth="1"/>
    <col min="11789" max="12032" width="8.85546875" style="160"/>
    <col min="12033" max="12033" width="0" style="160" hidden="1" customWidth="1"/>
    <col min="12034" max="12035" width="4.42578125" style="160" customWidth="1"/>
    <col min="12036" max="12036" width="15.28515625" style="160" customWidth="1"/>
    <col min="12037" max="12037" width="4.42578125" style="160" customWidth="1"/>
    <col min="12038" max="12038" width="15.28515625" style="160" customWidth="1"/>
    <col min="12039" max="12039" width="9.5703125" style="160" customWidth="1"/>
    <col min="12040" max="12041" width="4.42578125" style="160" customWidth="1"/>
    <col min="12042" max="12042" width="15.28515625" style="160" customWidth="1"/>
    <col min="12043" max="12043" width="4.42578125" style="160" customWidth="1"/>
    <col min="12044" max="12044" width="15.28515625" style="160" customWidth="1"/>
    <col min="12045" max="12288" width="8.85546875" style="160"/>
    <col min="12289" max="12289" width="0" style="160" hidden="1" customWidth="1"/>
    <col min="12290" max="12291" width="4.42578125" style="160" customWidth="1"/>
    <col min="12292" max="12292" width="15.28515625" style="160" customWidth="1"/>
    <col min="12293" max="12293" width="4.42578125" style="160" customWidth="1"/>
    <col min="12294" max="12294" width="15.28515625" style="160" customWidth="1"/>
    <col min="12295" max="12295" width="9.5703125" style="160" customWidth="1"/>
    <col min="12296" max="12297" width="4.42578125" style="160" customWidth="1"/>
    <col min="12298" max="12298" width="15.28515625" style="160" customWidth="1"/>
    <col min="12299" max="12299" width="4.42578125" style="160" customWidth="1"/>
    <col min="12300" max="12300" width="15.28515625" style="160" customWidth="1"/>
    <col min="12301" max="12544" width="8.85546875" style="160"/>
    <col min="12545" max="12545" width="0" style="160" hidden="1" customWidth="1"/>
    <col min="12546" max="12547" width="4.42578125" style="160" customWidth="1"/>
    <col min="12548" max="12548" width="15.28515625" style="160" customWidth="1"/>
    <col min="12549" max="12549" width="4.42578125" style="160" customWidth="1"/>
    <col min="12550" max="12550" width="15.28515625" style="160" customWidth="1"/>
    <col min="12551" max="12551" width="9.5703125" style="160" customWidth="1"/>
    <col min="12552" max="12553" width="4.42578125" style="160" customWidth="1"/>
    <col min="12554" max="12554" width="15.28515625" style="160" customWidth="1"/>
    <col min="12555" max="12555" width="4.42578125" style="160" customWidth="1"/>
    <col min="12556" max="12556" width="15.28515625" style="160" customWidth="1"/>
    <col min="12557" max="12800" width="8.85546875" style="160"/>
    <col min="12801" max="12801" width="0" style="160" hidden="1" customWidth="1"/>
    <col min="12802" max="12803" width="4.42578125" style="160" customWidth="1"/>
    <col min="12804" max="12804" width="15.28515625" style="160" customWidth="1"/>
    <col min="12805" max="12805" width="4.42578125" style="160" customWidth="1"/>
    <col min="12806" max="12806" width="15.28515625" style="160" customWidth="1"/>
    <col min="12807" max="12807" width="9.5703125" style="160" customWidth="1"/>
    <col min="12808" max="12809" width="4.42578125" style="160" customWidth="1"/>
    <col min="12810" max="12810" width="15.28515625" style="160" customWidth="1"/>
    <col min="12811" max="12811" width="4.42578125" style="160" customWidth="1"/>
    <col min="12812" max="12812" width="15.28515625" style="160" customWidth="1"/>
    <col min="12813" max="13056" width="8.85546875" style="160"/>
    <col min="13057" max="13057" width="0" style="160" hidden="1" customWidth="1"/>
    <col min="13058" max="13059" width="4.42578125" style="160" customWidth="1"/>
    <col min="13060" max="13060" width="15.28515625" style="160" customWidth="1"/>
    <col min="13061" max="13061" width="4.42578125" style="160" customWidth="1"/>
    <col min="13062" max="13062" width="15.28515625" style="160" customWidth="1"/>
    <col min="13063" max="13063" width="9.5703125" style="160" customWidth="1"/>
    <col min="13064" max="13065" width="4.42578125" style="160" customWidth="1"/>
    <col min="13066" max="13066" width="15.28515625" style="160" customWidth="1"/>
    <col min="13067" max="13067" width="4.42578125" style="160" customWidth="1"/>
    <col min="13068" max="13068" width="15.28515625" style="160" customWidth="1"/>
    <col min="13069" max="13312" width="8.85546875" style="160"/>
    <col min="13313" max="13313" width="0" style="160" hidden="1" customWidth="1"/>
    <col min="13314" max="13315" width="4.42578125" style="160" customWidth="1"/>
    <col min="13316" max="13316" width="15.28515625" style="160" customWidth="1"/>
    <col min="13317" max="13317" width="4.42578125" style="160" customWidth="1"/>
    <col min="13318" max="13318" width="15.28515625" style="160" customWidth="1"/>
    <col min="13319" max="13319" width="9.5703125" style="160" customWidth="1"/>
    <col min="13320" max="13321" width="4.42578125" style="160" customWidth="1"/>
    <col min="13322" max="13322" width="15.28515625" style="160" customWidth="1"/>
    <col min="13323" max="13323" width="4.42578125" style="160" customWidth="1"/>
    <col min="13324" max="13324" width="15.28515625" style="160" customWidth="1"/>
    <col min="13325" max="13568" width="8.85546875" style="160"/>
    <col min="13569" max="13569" width="0" style="160" hidden="1" customWidth="1"/>
    <col min="13570" max="13571" width="4.42578125" style="160" customWidth="1"/>
    <col min="13572" max="13572" width="15.28515625" style="160" customWidth="1"/>
    <col min="13573" max="13573" width="4.42578125" style="160" customWidth="1"/>
    <col min="13574" max="13574" width="15.28515625" style="160" customWidth="1"/>
    <col min="13575" max="13575" width="9.5703125" style="160" customWidth="1"/>
    <col min="13576" max="13577" width="4.42578125" style="160" customWidth="1"/>
    <col min="13578" max="13578" width="15.28515625" style="160" customWidth="1"/>
    <col min="13579" max="13579" width="4.42578125" style="160" customWidth="1"/>
    <col min="13580" max="13580" width="15.28515625" style="160" customWidth="1"/>
    <col min="13581" max="13824" width="8.85546875" style="160"/>
    <col min="13825" max="13825" width="0" style="160" hidden="1" customWidth="1"/>
    <col min="13826" max="13827" width="4.42578125" style="160" customWidth="1"/>
    <col min="13828" max="13828" width="15.28515625" style="160" customWidth="1"/>
    <col min="13829" max="13829" width="4.42578125" style="160" customWidth="1"/>
    <col min="13830" max="13830" width="15.28515625" style="160" customWidth="1"/>
    <col min="13831" max="13831" width="9.5703125" style="160" customWidth="1"/>
    <col min="13832" max="13833" width="4.42578125" style="160" customWidth="1"/>
    <col min="13834" max="13834" width="15.28515625" style="160" customWidth="1"/>
    <col min="13835" max="13835" width="4.42578125" style="160" customWidth="1"/>
    <col min="13836" max="13836" width="15.28515625" style="160" customWidth="1"/>
    <col min="13837" max="14080" width="8.85546875" style="160"/>
    <col min="14081" max="14081" width="0" style="160" hidden="1" customWidth="1"/>
    <col min="14082" max="14083" width="4.42578125" style="160" customWidth="1"/>
    <col min="14084" max="14084" width="15.28515625" style="160" customWidth="1"/>
    <col min="14085" max="14085" width="4.42578125" style="160" customWidth="1"/>
    <col min="14086" max="14086" width="15.28515625" style="160" customWidth="1"/>
    <col min="14087" max="14087" width="9.5703125" style="160" customWidth="1"/>
    <col min="14088" max="14089" width="4.42578125" style="160" customWidth="1"/>
    <col min="14090" max="14090" width="15.28515625" style="160" customWidth="1"/>
    <col min="14091" max="14091" width="4.42578125" style="160" customWidth="1"/>
    <col min="14092" max="14092" width="15.28515625" style="160" customWidth="1"/>
    <col min="14093" max="14336" width="8.85546875" style="160"/>
    <col min="14337" max="14337" width="0" style="160" hidden="1" customWidth="1"/>
    <col min="14338" max="14339" width="4.42578125" style="160" customWidth="1"/>
    <col min="14340" max="14340" width="15.28515625" style="160" customWidth="1"/>
    <col min="14341" max="14341" width="4.42578125" style="160" customWidth="1"/>
    <col min="14342" max="14342" width="15.28515625" style="160" customWidth="1"/>
    <col min="14343" max="14343" width="9.5703125" style="160" customWidth="1"/>
    <col min="14344" max="14345" width="4.42578125" style="160" customWidth="1"/>
    <col min="14346" max="14346" width="15.28515625" style="160" customWidth="1"/>
    <col min="14347" max="14347" width="4.42578125" style="160" customWidth="1"/>
    <col min="14348" max="14348" width="15.28515625" style="160" customWidth="1"/>
    <col min="14349" max="14592" width="8.85546875" style="160"/>
    <col min="14593" max="14593" width="0" style="160" hidden="1" customWidth="1"/>
    <col min="14594" max="14595" width="4.42578125" style="160" customWidth="1"/>
    <col min="14596" max="14596" width="15.28515625" style="160" customWidth="1"/>
    <col min="14597" max="14597" width="4.42578125" style="160" customWidth="1"/>
    <col min="14598" max="14598" width="15.28515625" style="160" customWidth="1"/>
    <col min="14599" max="14599" width="9.5703125" style="160" customWidth="1"/>
    <col min="14600" max="14601" width="4.42578125" style="160" customWidth="1"/>
    <col min="14602" max="14602" width="15.28515625" style="160" customWidth="1"/>
    <col min="14603" max="14603" width="4.42578125" style="160" customWidth="1"/>
    <col min="14604" max="14604" width="15.28515625" style="160" customWidth="1"/>
    <col min="14605" max="14848" width="8.85546875" style="160"/>
    <col min="14849" max="14849" width="0" style="160" hidden="1" customWidth="1"/>
    <col min="14850" max="14851" width="4.42578125" style="160" customWidth="1"/>
    <col min="14852" max="14852" width="15.28515625" style="160" customWidth="1"/>
    <col min="14853" max="14853" width="4.42578125" style="160" customWidth="1"/>
    <col min="14854" max="14854" width="15.28515625" style="160" customWidth="1"/>
    <col min="14855" max="14855" width="9.5703125" style="160" customWidth="1"/>
    <col min="14856" max="14857" width="4.42578125" style="160" customWidth="1"/>
    <col min="14858" max="14858" width="15.28515625" style="160" customWidth="1"/>
    <col min="14859" max="14859" width="4.42578125" style="160" customWidth="1"/>
    <col min="14860" max="14860" width="15.28515625" style="160" customWidth="1"/>
    <col min="14861" max="15104" width="8.85546875" style="160"/>
    <col min="15105" max="15105" width="0" style="160" hidden="1" customWidth="1"/>
    <col min="15106" max="15107" width="4.42578125" style="160" customWidth="1"/>
    <col min="15108" max="15108" width="15.28515625" style="160" customWidth="1"/>
    <col min="15109" max="15109" width="4.42578125" style="160" customWidth="1"/>
    <col min="15110" max="15110" width="15.28515625" style="160" customWidth="1"/>
    <col min="15111" max="15111" width="9.5703125" style="160" customWidth="1"/>
    <col min="15112" max="15113" width="4.42578125" style="160" customWidth="1"/>
    <col min="15114" max="15114" width="15.28515625" style="160" customWidth="1"/>
    <col min="15115" max="15115" width="4.42578125" style="160" customWidth="1"/>
    <col min="15116" max="15116" width="15.28515625" style="160" customWidth="1"/>
    <col min="15117" max="15360" width="8.85546875" style="160"/>
    <col min="15361" max="15361" width="0" style="160" hidden="1" customWidth="1"/>
    <col min="15362" max="15363" width="4.42578125" style="160" customWidth="1"/>
    <col min="15364" max="15364" width="15.28515625" style="160" customWidth="1"/>
    <col min="15365" max="15365" width="4.42578125" style="160" customWidth="1"/>
    <col min="15366" max="15366" width="15.28515625" style="160" customWidth="1"/>
    <col min="15367" max="15367" width="9.5703125" style="160" customWidth="1"/>
    <col min="15368" max="15369" width="4.42578125" style="160" customWidth="1"/>
    <col min="15370" max="15370" width="15.28515625" style="160" customWidth="1"/>
    <col min="15371" max="15371" width="4.42578125" style="160" customWidth="1"/>
    <col min="15372" max="15372" width="15.28515625" style="160" customWidth="1"/>
    <col min="15373" max="15616" width="8.85546875" style="160"/>
    <col min="15617" max="15617" width="0" style="160" hidden="1" customWidth="1"/>
    <col min="15618" max="15619" width="4.42578125" style="160" customWidth="1"/>
    <col min="15620" max="15620" width="15.28515625" style="160" customWidth="1"/>
    <col min="15621" max="15621" width="4.42578125" style="160" customWidth="1"/>
    <col min="15622" max="15622" width="15.28515625" style="160" customWidth="1"/>
    <col min="15623" max="15623" width="9.5703125" style="160" customWidth="1"/>
    <col min="15624" max="15625" width="4.42578125" style="160" customWidth="1"/>
    <col min="15626" max="15626" width="15.28515625" style="160" customWidth="1"/>
    <col min="15627" max="15627" width="4.42578125" style="160" customWidth="1"/>
    <col min="15628" max="15628" width="15.28515625" style="160" customWidth="1"/>
    <col min="15629" max="15872" width="8.85546875" style="160"/>
    <col min="15873" max="15873" width="0" style="160" hidden="1" customWidth="1"/>
    <col min="15874" max="15875" width="4.42578125" style="160" customWidth="1"/>
    <col min="15876" max="15876" width="15.28515625" style="160" customWidth="1"/>
    <col min="15877" max="15877" width="4.42578125" style="160" customWidth="1"/>
    <col min="15878" max="15878" width="15.28515625" style="160" customWidth="1"/>
    <col min="15879" max="15879" width="9.5703125" style="160" customWidth="1"/>
    <col min="15880" max="15881" width="4.42578125" style="160" customWidth="1"/>
    <col min="15882" max="15882" width="15.28515625" style="160" customWidth="1"/>
    <col min="15883" max="15883" width="4.42578125" style="160" customWidth="1"/>
    <col min="15884" max="15884" width="15.28515625" style="160" customWidth="1"/>
    <col min="15885" max="16128" width="8.85546875" style="160"/>
    <col min="16129" max="16129" width="0" style="160" hidden="1" customWidth="1"/>
    <col min="16130" max="16131" width="4.42578125" style="160" customWidth="1"/>
    <col min="16132" max="16132" width="15.28515625" style="160" customWidth="1"/>
    <col min="16133" max="16133" width="4.42578125" style="160" customWidth="1"/>
    <col min="16134" max="16134" width="15.28515625" style="160" customWidth="1"/>
    <col min="16135" max="16135" width="9.5703125" style="160" customWidth="1"/>
    <col min="16136" max="16137" width="4.42578125" style="160" customWidth="1"/>
    <col min="16138" max="16138" width="15.28515625" style="160" customWidth="1"/>
    <col min="16139" max="16139" width="4.42578125" style="160" customWidth="1"/>
    <col min="16140" max="16140" width="15.28515625" style="160" customWidth="1"/>
    <col min="16141" max="16384" width="8.85546875" style="160"/>
  </cols>
  <sheetData>
    <row r="1" spans="2:20">
      <c r="B1" s="207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"/>
    </row>
    <row r="2" spans="2:20">
      <c r="B2" s="1"/>
      <c r="C2" s="1"/>
      <c r="D2" s="3" t="s">
        <v>1</v>
      </c>
      <c r="E2" s="4"/>
      <c r="F2" s="4"/>
      <c r="G2" s="1"/>
      <c r="H2" s="1"/>
      <c r="I2" s="1"/>
      <c r="J2" s="1"/>
      <c r="K2" s="1"/>
      <c r="L2" s="1"/>
    </row>
    <row r="3" spans="2:20">
      <c r="B3" s="1"/>
      <c r="C3" s="1"/>
      <c r="D3" s="5" t="s">
        <v>2</v>
      </c>
      <c r="E3" s="5" t="s">
        <v>3</v>
      </c>
      <c r="F3" s="6" t="s">
        <v>4</v>
      </c>
      <c r="G3" s="209" t="s">
        <v>5</v>
      </c>
      <c r="H3" s="210"/>
      <c r="I3" s="1"/>
      <c r="J3" s="5" t="s">
        <v>2</v>
      </c>
      <c r="K3" s="5"/>
      <c r="L3" s="5" t="s">
        <v>6</v>
      </c>
    </row>
    <row r="4" spans="2:20">
      <c r="B4" s="1"/>
      <c r="C4" s="2">
        <v>1</v>
      </c>
      <c r="D4" s="7" t="s">
        <v>131</v>
      </c>
      <c r="E4" s="8"/>
      <c r="F4" s="58">
        <f t="shared" ref="F4:F11" si="0">COUNTIF(D$18:D$42,$D4)+COUNTIF(J$18:J$42,$D4)</f>
        <v>2</v>
      </c>
      <c r="G4" s="211">
        <f t="shared" ref="G4:G11" si="1">COUNTIF(F$18:F$42,$D4)+COUNTIF(L$18:L$42,$D4)</f>
        <v>2</v>
      </c>
      <c r="H4" s="212"/>
      <c r="I4" s="1"/>
      <c r="J4" s="11" t="str">
        <f>$D$4</f>
        <v>Abramov</v>
      </c>
      <c r="K4" s="58" t="s">
        <v>7</v>
      </c>
      <c r="L4" s="12">
        <v>2052</v>
      </c>
    </row>
    <row r="5" spans="2:20">
      <c r="B5" s="1"/>
      <c r="C5" s="2">
        <v>2</v>
      </c>
      <c r="D5" s="7" t="s">
        <v>132</v>
      </c>
      <c r="E5" s="8"/>
      <c r="F5" s="58">
        <f t="shared" si="0"/>
        <v>2</v>
      </c>
      <c r="G5" s="211">
        <f t="shared" si="1"/>
        <v>2</v>
      </c>
      <c r="H5" s="212"/>
      <c r="I5" s="1"/>
      <c r="J5" s="11" t="str">
        <f>$D$5</f>
        <v xml:space="preserve"> Korolev</v>
      </c>
      <c r="K5" s="58" t="s">
        <v>7</v>
      </c>
      <c r="L5" s="12">
        <v>369</v>
      </c>
    </row>
    <row r="6" spans="2:20">
      <c r="B6" s="1"/>
      <c r="C6" s="2">
        <v>3</v>
      </c>
      <c r="D6" s="184" t="s">
        <v>133</v>
      </c>
      <c r="E6" s="8"/>
      <c r="F6" s="58">
        <f t="shared" si="0"/>
        <v>2</v>
      </c>
      <c r="G6" s="211">
        <f t="shared" si="1"/>
        <v>2</v>
      </c>
      <c r="H6" s="212"/>
      <c r="I6" s="1"/>
      <c r="J6" s="11" t="str">
        <f>$D$6</f>
        <v xml:space="preserve"> Voloshenko</v>
      </c>
      <c r="K6" s="58" t="s">
        <v>7</v>
      </c>
      <c r="L6" s="12">
        <v>1330</v>
      </c>
    </row>
    <row r="7" spans="2:20">
      <c r="B7" s="1"/>
      <c r="C7" s="2">
        <v>4</v>
      </c>
      <c r="D7" s="7" t="s">
        <v>134</v>
      </c>
      <c r="E7" s="8"/>
      <c r="F7" s="58">
        <f t="shared" si="0"/>
        <v>2</v>
      </c>
      <c r="G7" s="211">
        <f t="shared" si="1"/>
        <v>2</v>
      </c>
      <c r="H7" s="212"/>
      <c r="I7" s="1"/>
      <c r="J7" s="11" t="str">
        <f>$D$7</f>
        <v>Akhmedov</v>
      </c>
      <c r="K7" s="58" t="s">
        <v>7</v>
      </c>
      <c r="L7" s="12">
        <v>1347</v>
      </c>
    </row>
    <row r="8" spans="2:20">
      <c r="B8" s="1"/>
      <c r="C8" s="2">
        <v>5</v>
      </c>
      <c r="D8" s="7" t="s">
        <v>135</v>
      </c>
      <c r="E8" s="8"/>
      <c r="F8" s="58">
        <f t="shared" si="0"/>
        <v>2</v>
      </c>
      <c r="G8" s="211">
        <f t="shared" si="1"/>
        <v>2</v>
      </c>
      <c r="H8" s="212"/>
      <c r="I8" s="1"/>
      <c r="J8" s="11" t="str">
        <f>$D$8</f>
        <v>Pobedin</v>
      </c>
      <c r="K8" s="58" t="s">
        <v>7</v>
      </c>
      <c r="L8" s="12">
        <v>2049</v>
      </c>
    </row>
    <row r="9" spans="2:20">
      <c r="B9" s="1"/>
      <c r="C9" s="2">
        <v>6</v>
      </c>
      <c r="D9" s="7" t="s">
        <v>136</v>
      </c>
      <c r="E9" s="8"/>
      <c r="F9" s="58">
        <f t="shared" si="0"/>
        <v>2</v>
      </c>
      <c r="G9" s="211">
        <f t="shared" si="1"/>
        <v>2</v>
      </c>
      <c r="H9" s="212"/>
      <c r="I9" s="1"/>
      <c r="J9" s="11" t="str">
        <f>$D$9</f>
        <v>Stral’skiy</v>
      </c>
      <c r="K9" s="58" t="s">
        <v>7</v>
      </c>
      <c r="L9" s="12">
        <v>1016</v>
      </c>
    </row>
    <row r="10" spans="2:20">
      <c r="B10" s="1"/>
      <c r="C10" s="2">
        <v>7</v>
      </c>
      <c r="D10" s="7" t="s">
        <v>137</v>
      </c>
      <c r="E10" s="8"/>
      <c r="F10" s="58">
        <f t="shared" si="0"/>
        <v>2</v>
      </c>
      <c r="G10" s="211">
        <f t="shared" si="1"/>
        <v>2</v>
      </c>
      <c r="H10" s="212"/>
      <c r="I10" s="1"/>
      <c r="J10" s="11" t="str">
        <f>$D$10</f>
        <v>Ishchenko</v>
      </c>
      <c r="K10" s="58" t="s">
        <v>7</v>
      </c>
      <c r="L10" s="12">
        <v>1211</v>
      </c>
    </row>
    <row r="11" spans="2:20">
      <c r="B11" s="1"/>
      <c r="C11" s="2">
        <v>8</v>
      </c>
      <c r="D11" s="13" t="s">
        <v>138</v>
      </c>
      <c r="E11" s="8"/>
      <c r="F11" s="58">
        <f t="shared" si="0"/>
        <v>2</v>
      </c>
      <c r="G11" s="211">
        <f t="shared" si="1"/>
        <v>2</v>
      </c>
      <c r="H11" s="212"/>
      <c r="I11" s="1"/>
      <c r="J11" s="14" t="str">
        <f>$D$11</f>
        <v>Nekrasov</v>
      </c>
      <c r="K11" s="58" t="s">
        <v>7</v>
      </c>
      <c r="L11" s="15">
        <v>1201</v>
      </c>
    </row>
    <row r="12" spans="2:20">
      <c r="B12" s="1" t="s">
        <v>8</v>
      </c>
      <c r="C12" s="16" t="s">
        <v>9</v>
      </c>
      <c r="D12" s="57" t="s">
        <v>10</v>
      </c>
      <c r="E12" s="16" t="s">
        <v>11</v>
      </c>
      <c r="F12" s="57">
        <f>SUM(F4:F11)</f>
        <v>16</v>
      </c>
      <c r="G12" s="213" t="s">
        <v>12</v>
      </c>
      <c r="H12" s="213"/>
      <c r="I12" s="57" t="s">
        <v>13</v>
      </c>
      <c r="J12" s="206" t="s">
        <v>14</v>
      </c>
      <c r="K12" s="206"/>
      <c r="L12" s="57" t="s">
        <v>15</v>
      </c>
    </row>
    <row r="13" spans="2:20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20" ht="15.75">
      <c r="B14" s="214" t="s">
        <v>16</v>
      </c>
      <c r="C14" s="208"/>
      <c r="D14" s="208"/>
      <c r="E14" s="208"/>
      <c r="F14" s="208"/>
      <c r="G14" s="208"/>
      <c r="H14" s="208"/>
      <c r="I14" s="208"/>
      <c r="J14" s="208"/>
      <c r="K14" s="208"/>
      <c r="L14" s="208"/>
    </row>
    <row r="15" spans="2:20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20" ht="15.75" thickBot="1">
      <c r="B16" s="1"/>
      <c r="C16" s="1"/>
      <c r="D16" s="1"/>
      <c r="E16" s="1"/>
      <c r="F16" s="1" t="s">
        <v>17</v>
      </c>
      <c r="H16" s="1"/>
      <c r="I16" s="1"/>
      <c r="J16" s="1"/>
      <c r="K16" s="1"/>
      <c r="L16" s="1" t="s">
        <v>18</v>
      </c>
      <c r="N16" s="1"/>
      <c r="O16" s="1"/>
      <c r="P16" s="1"/>
      <c r="Q16" s="1"/>
      <c r="R16" s="1" t="s">
        <v>22</v>
      </c>
      <c r="T16" s="160" t="s">
        <v>75</v>
      </c>
    </row>
    <row r="17" spans="2:24">
      <c r="B17" s="18" t="s">
        <v>11</v>
      </c>
      <c r="C17" s="19" t="s">
        <v>19</v>
      </c>
      <c r="D17" s="20" t="s">
        <v>20</v>
      </c>
      <c r="E17" s="21" t="s">
        <v>19</v>
      </c>
      <c r="F17" s="22" t="s">
        <v>21</v>
      </c>
      <c r="H17" s="18" t="s">
        <v>11</v>
      </c>
      <c r="I17" s="19" t="s">
        <v>19</v>
      </c>
      <c r="J17" s="20" t="s">
        <v>20</v>
      </c>
      <c r="K17" s="21" t="s">
        <v>19</v>
      </c>
      <c r="L17" s="22" t="s">
        <v>21</v>
      </c>
      <c r="N17" s="18" t="s">
        <v>11</v>
      </c>
      <c r="O17" s="19" t="s">
        <v>19</v>
      </c>
      <c r="P17" s="20" t="s">
        <v>20</v>
      </c>
      <c r="Q17" s="21" t="s">
        <v>19</v>
      </c>
      <c r="R17" s="22" t="s">
        <v>21</v>
      </c>
      <c r="T17" s="18" t="s">
        <v>11</v>
      </c>
      <c r="U17" s="19" t="s">
        <v>19</v>
      </c>
      <c r="V17" s="20" t="s">
        <v>20</v>
      </c>
      <c r="W17" s="21" t="s">
        <v>19</v>
      </c>
      <c r="X17" s="22" t="s">
        <v>21</v>
      </c>
    </row>
    <row r="18" spans="2:24">
      <c r="B18" s="23">
        <v>1</v>
      </c>
      <c r="C18" s="24">
        <f>$L9</f>
        <v>1016</v>
      </c>
      <c r="D18" s="11" t="str">
        <f>$D$9</f>
        <v>Stral’skiy</v>
      </c>
      <c r="E18" s="25">
        <f>$L6</f>
        <v>1330</v>
      </c>
      <c r="F18" s="26" t="str">
        <f>$D$6</f>
        <v xml:space="preserve"> Voloshenko</v>
      </c>
      <c r="H18" s="32">
        <v>1</v>
      </c>
      <c r="I18" s="33">
        <f>$L5</f>
        <v>369</v>
      </c>
      <c r="J18" s="14" t="str">
        <f>$D$5</f>
        <v xml:space="preserve"> Korolev</v>
      </c>
      <c r="K18" s="29">
        <f>$L10</f>
        <v>1211</v>
      </c>
      <c r="L18" s="30" t="str">
        <f>$D$10</f>
        <v>Ishchenko</v>
      </c>
      <c r="N18" s="23">
        <v>1</v>
      </c>
      <c r="O18" s="24">
        <f>$L8</f>
        <v>2049</v>
      </c>
      <c r="P18" s="11" t="str">
        <f>$D$8</f>
        <v>Pobedin</v>
      </c>
      <c r="Q18" s="25">
        <f>$L6</f>
        <v>1330</v>
      </c>
      <c r="R18" s="26" t="str">
        <f>$D$6</f>
        <v xml:space="preserve"> Voloshenko</v>
      </c>
      <c r="T18" s="23">
        <v>1</v>
      </c>
      <c r="U18" s="33">
        <f>$L5</f>
        <v>369</v>
      </c>
      <c r="V18" s="11" t="str">
        <f>$D$5</f>
        <v xml:space="preserve"> Korolev</v>
      </c>
      <c r="W18" s="25">
        <f>$L11</f>
        <v>1201</v>
      </c>
      <c r="X18" s="26" t="str">
        <f>$D$11</f>
        <v>Nekrasov</v>
      </c>
    </row>
    <row r="19" spans="2:24" ht="15.75" thickBot="1">
      <c r="B19" s="52">
        <v>2</v>
      </c>
      <c r="C19" s="48">
        <f>$L8</f>
        <v>2049</v>
      </c>
      <c r="D19" s="36" t="str">
        <f>$D$8</f>
        <v>Pobedin</v>
      </c>
      <c r="E19" s="37">
        <f>$L7</f>
        <v>1347</v>
      </c>
      <c r="F19" s="38" t="str">
        <f>$D$7</f>
        <v>Akhmedov</v>
      </c>
      <c r="H19" s="34">
        <v>2</v>
      </c>
      <c r="I19" s="35">
        <f>$L4</f>
        <v>2052</v>
      </c>
      <c r="J19" s="36" t="str">
        <f>$D$4</f>
        <v>Abramov</v>
      </c>
      <c r="K19" s="37">
        <f>$L11</f>
        <v>1201</v>
      </c>
      <c r="L19" s="38" t="str">
        <f>$D$11</f>
        <v>Nekrasov</v>
      </c>
      <c r="N19" s="52">
        <v>2</v>
      </c>
      <c r="O19" s="48">
        <f>$L4</f>
        <v>2052</v>
      </c>
      <c r="P19" s="36" t="str">
        <f>$D$4</f>
        <v>Abramov</v>
      </c>
      <c r="Q19" s="37">
        <f>$L10</f>
        <v>1211</v>
      </c>
      <c r="R19" s="38" t="str">
        <f>$D$10</f>
        <v>Ishchenko</v>
      </c>
      <c r="T19" s="34">
        <v>2</v>
      </c>
      <c r="U19" s="35">
        <f>$L9</f>
        <v>1016</v>
      </c>
      <c r="V19" s="36" t="str">
        <f>$D$9</f>
        <v>Stral’skiy</v>
      </c>
      <c r="W19" s="37">
        <f>$L7</f>
        <v>1347</v>
      </c>
      <c r="X19" s="38" t="str">
        <f>$D$7</f>
        <v>Akhmedov</v>
      </c>
    </row>
    <row r="22" spans="2:24">
      <c r="B22" s="1"/>
      <c r="C22" s="1"/>
      <c r="D22" s="1"/>
      <c r="E22" s="56"/>
      <c r="F22" s="1"/>
    </row>
    <row r="23" spans="2:24" ht="15.75" thickBot="1">
      <c r="B23" s="1"/>
      <c r="C23" s="1"/>
      <c r="D23" s="1"/>
      <c r="E23" s="1"/>
      <c r="F23" s="1" t="s">
        <v>24</v>
      </c>
      <c r="J23" s="1" t="s">
        <v>76</v>
      </c>
      <c r="N23" s="1"/>
      <c r="O23" s="1"/>
      <c r="P23" s="1"/>
      <c r="Q23" s="1"/>
      <c r="R23" s="1" t="s">
        <v>26</v>
      </c>
      <c r="T23" s="1" t="s">
        <v>77</v>
      </c>
    </row>
    <row r="24" spans="2:24">
      <c r="B24" s="162" t="s">
        <v>11</v>
      </c>
      <c r="C24" s="163" t="s">
        <v>19</v>
      </c>
      <c r="D24" s="164" t="s">
        <v>20</v>
      </c>
      <c r="E24" s="165" t="s">
        <v>19</v>
      </c>
      <c r="F24" s="59" t="s">
        <v>21</v>
      </c>
      <c r="H24" s="18" t="s">
        <v>11</v>
      </c>
      <c r="I24" s="19" t="s">
        <v>19</v>
      </c>
      <c r="J24" s="20" t="s">
        <v>20</v>
      </c>
      <c r="K24" s="21" t="s">
        <v>19</v>
      </c>
      <c r="L24" s="22" t="s">
        <v>21</v>
      </c>
      <c r="N24" s="18" t="s">
        <v>11</v>
      </c>
      <c r="O24" s="19" t="s">
        <v>19</v>
      </c>
      <c r="P24" s="20" t="s">
        <v>20</v>
      </c>
      <c r="Q24" s="21" t="s">
        <v>19</v>
      </c>
      <c r="R24" s="22" t="s">
        <v>21</v>
      </c>
      <c r="T24" s="18" t="s">
        <v>11</v>
      </c>
      <c r="U24" s="19" t="s">
        <v>19</v>
      </c>
      <c r="V24" s="20" t="s">
        <v>20</v>
      </c>
      <c r="W24" s="21" t="s">
        <v>19</v>
      </c>
      <c r="X24" s="22" t="s">
        <v>21</v>
      </c>
    </row>
    <row r="25" spans="2:24">
      <c r="B25" s="166">
        <v>1</v>
      </c>
      <c r="C25" s="24">
        <f>$L8</f>
        <v>2049</v>
      </c>
      <c r="D25" s="11" t="str">
        <f>$D$8</f>
        <v>Pobedin</v>
      </c>
      <c r="E25" s="25">
        <f>$L5</f>
        <v>369</v>
      </c>
      <c r="F25" s="11" t="str">
        <f>$D$5</f>
        <v xml:space="preserve"> Korolev</v>
      </c>
      <c r="H25" s="32">
        <v>1</v>
      </c>
      <c r="I25" s="33">
        <f>$L10</f>
        <v>1211</v>
      </c>
      <c r="J25" s="14" t="str">
        <f>$D$10</f>
        <v>Ishchenko</v>
      </c>
      <c r="K25" s="29">
        <f>$L7</f>
        <v>1347</v>
      </c>
      <c r="L25" s="30" t="str">
        <f>$D$7</f>
        <v>Akhmedov</v>
      </c>
      <c r="N25" s="23">
        <v>1</v>
      </c>
      <c r="O25" s="24">
        <f>$L11</f>
        <v>1201</v>
      </c>
      <c r="P25" s="11" t="str">
        <f>$D$11</f>
        <v>Nekrasov</v>
      </c>
      <c r="Q25" s="25">
        <f>$L7</f>
        <v>1347</v>
      </c>
      <c r="R25" s="26" t="str">
        <f>$D$7</f>
        <v>Akhmedov</v>
      </c>
      <c r="T25" s="23">
        <v>1</v>
      </c>
      <c r="U25" s="33">
        <f>$L6</f>
        <v>1330</v>
      </c>
      <c r="V25" s="11" t="str">
        <f>$D$8</f>
        <v>Pobedin</v>
      </c>
      <c r="W25" s="25">
        <f>$L2</f>
        <v>0</v>
      </c>
      <c r="X25" s="26" t="str">
        <f>$D$4</f>
        <v>Abramov</v>
      </c>
    </row>
    <row r="26" spans="2:24" ht="15.75" thickBot="1">
      <c r="B26" s="161">
        <v>2</v>
      </c>
      <c r="C26" s="157">
        <f>$L6</f>
        <v>1330</v>
      </c>
      <c r="D26" s="11" t="str">
        <f>$D$6</f>
        <v xml:space="preserve"> Voloshenko</v>
      </c>
      <c r="E26" s="25">
        <f>$L11</f>
        <v>1201</v>
      </c>
      <c r="F26" s="11" t="str">
        <f>$D$11</f>
        <v>Nekrasov</v>
      </c>
      <c r="H26" s="34">
        <v>2</v>
      </c>
      <c r="I26" s="35">
        <f>$L4</f>
        <v>2052</v>
      </c>
      <c r="J26" s="36" t="str">
        <f>$D$4</f>
        <v>Abramov</v>
      </c>
      <c r="K26" s="37">
        <f>$L9</f>
        <v>1016</v>
      </c>
      <c r="L26" s="38" t="str">
        <f>$D$9</f>
        <v>Stral’skiy</v>
      </c>
      <c r="N26" s="31">
        <v>2</v>
      </c>
      <c r="O26" s="157">
        <f>$L9</f>
        <v>1016</v>
      </c>
      <c r="P26" s="11" t="str">
        <f>$D$9</f>
        <v>Stral’skiy</v>
      </c>
      <c r="Q26" s="25">
        <f>$L5</f>
        <v>369</v>
      </c>
      <c r="R26" s="26" t="str">
        <f>$D$5</f>
        <v xml:space="preserve"> Korolev</v>
      </c>
      <c r="T26" s="34">
        <v>2</v>
      </c>
      <c r="U26" s="35">
        <f>$L8</f>
        <v>2049</v>
      </c>
      <c r="V26" s="36" t="str">
        <f>$D$10</f>
        <v>Ishchenko</v>
      </c>
      <c r="W26" s="37">
        <f>$L4</f>
        <v>2052</v>
      </c>
      <c r="X26" s="38" t="str">
        <f>$D$6</f>
        <v xml:space="preserve"> Voloshenko</v>
      </c>
    </row>
    <row r="27" spans="2:24">
      <c r="N27" s="158"/>
      <c r="O27" s="158"/>
      <c r="P27" s="159"/>
      <c r="Q27" s="158"/>
      <c r="R27" s="159"/>
    </row>
    <row r="28" spans="2:24">
      <c r="N28" s="158"/>
      <c r="O28" s="158"/>
      <c r="P28" s="159"/>
      <c r="Q28" s="158"/>
      <c r="R28" s="159"/>
    </row>
    <row r="29" spans="2:24">
      <c r="B29" s="1"/>
      <c r="C29" s="1"/>
      <c r="D29" s="1"/>
      <c r="E29" s="1"/>
      <c r="F29" s="1"/>
      <c r="N29" s="1"/>
      <c r="O29" s="1"/>
      <c r="P29" s="1"/>
      <c r="Q29" s="1"/>
      <c r="R29" s="1"/>
    </row>
    <row r="30" spans="2:24" ht="15.75" thickBot="1">
      <c r="B30" s="1"/>
      <c r="C30" s="1"/>
      <c r="D30" s="1"/>
      <c r="E30" s="1"/>
      <c r="F30" s="1" t="s">
        <v>78</v>
      </c>
      <c r="I30" s="1" t="s">
        <v>79</v>
      </c>
      <c r="N30" s="1"/>
      <c r="O30" s="1"/>
      <c r="P30" s="1"/>
      <c r="Q30" s="1"/>
      <c r="R30" s="1" t="s">
        <v>80</v>
      </c>
      <c r="T30" s="1" t="s">
        <v>81</v>
      </c>
    </row>
    <row r="31" spans="2:24">
      <c r="B31" s="18" t="s">
        <v>11</v>
      </c>
      <c r="C31" s="19" t="s">
        <v>19</v>
      </c>
      <c r="D31" s="20" t="s">
        <v>20</v>
      </c>
      <c r="E31" s="21" t="s">
        <v>19</v>
      </c>
      <c r="F31" s="22" t="s">
        <v>21</v>
      </c>
      <c r="H31" s="18" t="s">
        <v>11</v>
      </c>
      <c r="I31" s="19" t="s">
        <v>19</v>
      </c>
      <c r="J31" s="20" t="s">
        <v>20</v>
      </c>
      <c r="K31" s="21" t="s">
        <v>19</v>
      </c>
      <c r="L31" s="22" t="s">
        <v>21</v>
      </c>
      <c r="N31" s="18" t="s">
        <v>11</v>
      </c>
      <c r="O31" s="19" t="s">
        <v>19</v>
      </c>
      <c r="P31" s="20" t="s">
        <v>20</v>
      </c>
      <c r="Q31" s="21" t="s">
        <v>19</v>
      </c>
      <c r="R31" s="22" t="s">
        <v>21</v>
      </c>
      <c r="T31" s="18" t="s">
        <v>11</v>
      </c>
      <c r="U31" s="19" t="s">
        <v>19</v>
      </c>
      <c r="V31" s="20" t="s">
        <v>20</v>
      </c>
      <c r="W31" s="21" t="s">
        <v>19</v>
      </c>
      <c r="X31" s="22" t="s">
        <v>21</v>
      </c>
    </row>
    <row r="32" spans="2:24">
      <c r="B32" s="23">
        <v>1</v>
      </c>
      <c r="C32" s="24">
        <f>$L7</f>
        <v>1347</v>
      </c>
      <c r="D32" s="11" t="str">
        <f>$D$7</f>
        <v>Akhmedov</v>
      </c>
      <c r="E32" s="25">
        <f>$L4</f>
        <v>2052</v>
      </c>
      <c r="F32" s="26" t="str">
        <f>$D$4</f>
        <v>Abramov</v>
      </c>
      <c r="H32" s="32">
        <v>1</v>
      </c>
      <c r="I32" s="33">
        <f>$L6</f>
        <v>1330</v>
      </c>
      <c r="J32" s="14" t="str">
        <f>$D$6</f>
        <v xml:space="preserve"> Voloshenko</v>
      </c>
      <c r="K32" s="29">
        <f>$L5</f>
        <v>369</v>
      </c>
      <c r="L32" s="30" t="str">
        <f>$D$5</f>
        <v xml:space="preserve"> Korolev</v>
      </c>
      <c r="N32" s="166">
        <v>1</v>
      </c>
      <c r="O32" s="24">
        <f>$L7</f>
        <v>1347</v>
      </c>
      <c r="P32" s="11" t="str">
        <f>$D$7</f>
        <v>Akhmedov</v>
      </c>
      <c r="Q32" s="25">
        <f>$L5</f>
        <v>369</v>
      </c>
      <c r="R32" s="11" t="str">
        <f>$D$5</f>
        <v xml:space="preserve"> Korolev</v>
      </c>
      <c r="T32" s="23">
        <v>1</v>
      </c>
      <c r="U32" s="33">
        <f>$L6</f>
        <v>1330</v>
      </c>
      <c r="V32" s="11" t="str">
        <f>$D$6</f>
        <v xml:space="preserve"> Voloshenko</v>
      </c>
      <c r="W32" s="25">
        <f>$L4</f>
        <v>2052</v>
      </c>
      <c r="X32" s="26" t="str">
        <f>$D$4</f>
        <v>Abramov</v>
      </c>
    </row>
    <row r="33" spans="2:24" ht="15.75" thickBot="1">
      <c r="B33" s="161">
        <v>2</v>
      </c>
      <c r="C33" s="157">
        <f>$L10</f>
        <v>1211</v>
      </c>
      <c r="D33" s="11" t="str">
        <f>$D$10</f>
        <v>Ishchenko</v>
      </c>
      <c r="E33" s="25">
        <f>$L9</f>
        <v>1016</v>
      </c>
      <c r="F33" s="11" t="str">
        <f>$D$9</f>
        <v>Stral’skiy</v>
      </c>
      <c r="H33" s="34">
        <v>2</v>
      </c>
      <c r="I33" s="35">
        <f>$L11</f>
        <v>1201</v>
      </c>
      <c r="J33" s="36" t="str">
        <f>$D$11</f>
        <v>Nekrasov</v>
      </c>
      <c r="K33" s="37">
        <f>$L8</f>
        <v>2049</v>
      </c>
      <c r="L33" s="36" t="str">
        <f>$D$8</f>
        <v>Pobedin</v>
      </c>
      <c r="N33" s="161">
        <v>2</v>
      </c>
      <c r="O33" s="157">
        <f>$L11</f>
        <v>1201</v>
      </c>
      <c r="P33" s="11" t="str">
        <f>$D$11</f>
        <v>Nekrasov</v>
      </c>
      <c r="Q33" s="25">
        <f>$L9</f>
        <v>1016</v>
      </c>
      <c r="R33" s="11" t="str">
        <f>$D$9</f>
        <v>Stral’skiy</v>
      </c>
      <c r="T33" s="34">
        <v>2</v>
      </c>
      <c r="U33" s="35">
        <f>$L10</f>
        <v>1211</v>
      </c>
      <c r="V33" s="36" t="str">
        <f>$D$10</f>
        <v>Ishchenko</v>
      </c>
      <c r="W33" s="37">
        <f>$L8</f>
        <v>2049</v>
      </c>
      <c r="X33" s="38" t="str">
        <f>$D$8</f>
        <v>Pobedin</v>
      </c>
    </row>
    <row r="36" spans="2:24" ht="15.75" thickBot="1">
      <c r="B36" s="1"/>
      <c r="C36" s="1"/>
      <c r="D36" s="1"/>
      <c r="E36" s="1"/>
      <c r="F36" s="1" t="s">
        <v>82</v>
      </c>
      <c r="H36" s="1" t="s">
        <v>83</v>
      </c>
    </row>
    <row r="37" spans="2:24">
      <c r="B37" s="162" t="s">
        <v>11</v>
      </c>
      <c r="C37" s="163" t="s">
        <v>19</v>
      </c>
      <c r="D37" s="164" t="s">
        <v>20</v>
      </c>
      <c r="E37" s="165" t="s">
        <v>19</v>
      </c>
      <c r="F37" s="59" t="s">
        <v>21</v>
      </c>
      <c r="H37" s="18" t="s">
        <v>11</v>
      </c>
      <c r="I37" s="19" t="s">
        <v>19</v>
      </c>
      <c r="J37" s="20" t="s">
        <v>20</v>
      </c>
      <c r="K37" s="21" t="s">
        <v>19</v>
      </c>
      <c r="L37" s="22" t="s">
        <v>21</v>
      </c>
    </row>
    <row r="38" spans="2:24">
      <c r="B38" s="166">
        <v>1</v>
      </c>
      <c r="C38" s="24">
        <f>$L7</f>
        <v>1347</v>
      </c>
      <c r="D38" s="11" t="str">
        <f>$D$7</f>
        <v>Akhmedov</v>
      </c>
      <c r="E38" s="25">
        <f>$L6</f>
        <v>1330</v>
      </c>
      <c r="F38" s="11" t="str">
        <f>$D$6</f>
        <v xml:space="preserve"> Voloshenko</v>
      </c>
      <c r="G38" s="1"/>
      <c r="H38" s="32">
        <v>1</v>
      </c>
      <c r="I38" s="33">
        <f>$L9</f>
        <v>1016</v>
      </c>
      <c r="J38" s="14" t="str">
        <f>$D$9</f>
        <v>Stral’skiy</v>
      </c>
      <c r="K38" s="29">
        <f>$L8</f>
        <v>2049</v>
      </c>
      <c r="L38" s="30" t="str">
        <f>$D$8</f>
        <v>Pobedin</v>
      </c>
    </row>
    <row r="39" spans="2:24" ht="15.75" thickBot="1">
      <c r="B39" s="161">
        <v>2</v>
      </c>
      <c r="C39" s="157">
        <f>$L11</f>
        <v>1201</v>
      </c>
      <c r="D39" s="11" t="str">
        <f>$D$11</f>
        <v>Nekrasov</v>
      </c>
      <c r="E39" s="25">
        <f>$L10</f>
        <v>1211</v>
      </c>
      <c r="F39" s="11" t="str">
        <f>$D$10</f>
        <v>Ishchenko</v>
      </c>
      <c r="G39" s="1"/>
      <c r="H39" s="34">
        <v>2</v>
      </c>
      <c r="I39" s="35">
        <f>$L5</f>
        <v>369</v>
      </c>
      <c r="J39" s="36" t="str">
        <f>$D$5</f>
        <v xml:space="preserve"> Korolev</v>
      </c>
      <c r="K39" s="37">
        <f>$L4</f>
        <v>2052</v>
      </c>
      <c r="L39" s="38" t="str">
        <f>$D$4</f>
        <v>Abramov</v>
      </c>
    </row>
    <row r="42" spans="2:24">
      <c r="G42" s="1"/>
      <c r="H42" s="1"/>
      <c r="I42" s="1"/>
      <c r="J42" s="1"/>
      <c r="K42" s="1"/>
      <c r="L42" s="1"/>
    </row>
    <row r="44" spans="2:24">
      <c r="N44" s="1"/>
      <c r="O44" s="1"/>
      <c r="P44" s="1"/>
      <c r="Q44" s="1"/>
      <c r="R44" s="1"/>
    </row>
    <row r="45" spans="2:24">
      <c r="O45" s="1"/>
      <c r="P45" s="1"/>
      <c r="Q45" s="1"/>
      <c r="R45" s="1"/>
      <c r="S45" s="1"/>
      <c r="T45" s="1"/>
    </row>
    <row r="46" spans="2:24">
      <c r="O46" s="1"/>
      <c r="P46" s="1"/>
      <c r="Q46" s="1"/>
      <c r="R46" s="1"/>
      <c r="S46" s="1"/>
      <c r="T46" s="1"/>
    </row>
  </sheetData>
  <mergeCells count="13">
    <mergeCell ref="B14:L14"/>
    <mergeCell ref="G8:H8"/>
    <mergeCell ref="G9:H9"/>
    <mergeCell ref="G10:H10"/>
    <mergeCell ref="G11:H11"/>
    <mergeCell ref="G12:H12"/>
    <mergeCell ref="J12:K12"/>
    <mergeCell ref="G7:H7"/>
    <mergeCell ref="B1:K1"/>
    <mergeCell ref="G3:H3"/>
    <mergeCell ref="G4:H4"/>
    <mergeCell ref="G5:H5"/>
    <mergeCell ref="G6:H6"/>
  </mergeCells>
  <pageMargins left="0.44" right="0.39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topLeftCell="A10" workbookViewId="0">
      <selection activeCell="H16" sqref="H16"/>
    </sheetView>
  </sheetViews>
  <sheetFormatPr defaultColWidth="8.85546875" defaultRowHeight="12.75"/>
  <cols>
    <col min="1" max="1" width="8.85546875" style="129"/>
    <col min="2" max="2" width="2" style="129" customWidth="1"/>
    <col min="3" max="3" width="10.42578125" style="129" customWidth="1"/>
    <col min="4" max="4" width="0.140625" style="129" hidden="1" customWidth="1"/>
    <col min="5" max="5" width="23.140625" style="129" customWidth="1"/>
    <col min="6" max="6" width="28" style="151" customWidth="1"/>
    <col min="7" max="7" width="25" style="152" customWidth="1"/>
    <col min="8" max="8" width="23.85546875" style="129" customWidth="1"/>
    <col min="9" max="9" width="20.7109375" style="129" customWidth="1"/>
    <col min="10" max="10" width="33.85546875" style="129" customWidth="1"/>
    <col min="11" max="11" width="21" style="129" customWidth="1"/>
    <col min="12" max="257" width="8.85546875" style="129"/>
    <col min="258" max="258" width="2" style="129" customWidth="1"/>
    <col min="259" max="259" width="10.42578125" style="129" customWidth="1"/>
    <col min="260" max="260" width="0" style="129" hidden="1" customWidth="1"/>
    <col min="261" max="261" width="17.42578125" style="129" customWidth="1"/>
    <col min="262" max="262" width="28" style="129" bestFit="1" customWidth="1"/>
    <col min="263" max="263" width="25.85546875" style="129" bestFit="1" customWidth="1"/>
    <col min="264" max="264" width="8.85546875" style="129"/>
    <col min="265" max="265" width="20.7109375" style="129" customWidth="1"/>
    <col min="266" max="266" width="33.85546875" style="129" customWidth="1"/>
    <col min="267" max="267" width="21" style="129" customWidth="1"/>
    <col min="268" max="513" width="8.85546875" style="129"/>
    <col min="514" max="514" width="2" style="129" customWidth="1"/>
    <col min="515" max="515" width="10.42578125" style="129" customWidth="1"/>
    <col min="516" max="516" width="0" style="129" hidden="1" customWidth="1"/>
    <col min="517" max="517" width="17.42578125" style="129" customWidth="1"/>
    <col min="518" max="518" width="28" style="129" bestFit="1" customWidth="1"/>
    <col min="519" max="519" width="25.85546875" style="129" bestFit="1" customWidth="1"/>
    <col min="520" max="520" width="8.85546875" style="129"/>
    <col min="521" max="521" width="20.7109375" style="129" customWidth="1"/>
    <col min="522" max="522" width="33.85546875" style="129" customWidth="1"/>
    <col min="523" max="523" width="21" style="129" customWidth="1"/>
    <col min="524" max="769" width="8.85546875" style="129"/>
    <col min="770" max="770" width="2" style="129" customWidth="1"/>
    <col min="771" max="771" width="10.42578125" style="129" customWidth="1"/>
    <col min="772" max="772" width="0" style="129" hidden="1" customWidth="1"/>
    <col min="773" max="773" width="17.42578125" style="129" customWidth="1"/>
    <col min="774" max="774" width="28" style="129" bestFit="1" customWidth="1"/>
    <col min="775" max="775" width="25.85546875" style="129" bestFit="1" customWidth="1"/>
    <col min="776" max="776" width="8.85546875" style="129"/>
    <col min="777" max="777" width="20.7109375" style="129" customWidth="1"/>
    <col min="778" max="778" width="33.85546875" style="129" customWidth="1"/>
    <col min="779" max="779" width="21" style="129" customWidth="1"/>
    <col min="780" max="1025" width="8.85546875" style="129"/>
    <col min="1026" max="1026" width="2" style="129" customWidth="1"/>
    <col min="1027" max="1027" width="10.42578125" style="129" customWidth="1"/>
    <col min="1028" max="1028" width="0" style="129" hidden="1" customWidth="1"/>
    <col min="1029" max="1029" width="17.42578125" style="129" customWidth="1"/>
    <col min="1030" max="1030" width="28" style="129" bestFit="1" customWidth="1"/>
    <col min="1031" max="1031" width="25.85546875" style="129" bestFit="1" customWidth="1"/>
    <col min="1032" max="1032" width="8.85546875" style="129"/>
    <col min="1033" max="1033" width="20.7109375" style="129" customWidth="1"/>
    <col min="1034" max="1034" width="33.85546875" style="129" customWidth="1"/>
    <col min="1035" max="1035" width="21" style="129" customWidth="1"/>
    <col min="1036" max="1281" width="8.85546875" style="129"/>
    <col min="1282" max="1282" width="2" style="129" customWidth="1"/>
    <col min="1283" max="1283" width="10.42578125" style="129" customWidth="1"/>
    <col min="1284" max="1284" width="0" style="129" hidden="1" customWidth="1"/>
    <col min="1285" max="1285" width="17.42578125" style="129" customWidth="1"/>
    <col min="1286" max="1286" width="28" style="129" bestFit="1" customWidth="1"/>
    <col min="1287" max="1287" width="25.85546875" style="129" bestFit="1" customWidth="1"/>
    <col min="1288" max="1288" width="8.85546875" style="129"/>
    <col min="1289" max="1289" width="20.7109375" style="129" customWidth="1"/>
    <col min="1290" max="1290" width="33.85546875" style="129" customWidth="1"/>
    <col min="1291" max="1291" width="21" style="129" customWidth="1"/>
    <col min="1292" max="1537" width="8.85546875" style="129"/>
    <col min="1538" max="1538" width="2" style="129" customWidth="1"/>
    <col min="1539" max="1539" width="10.42578125" style="129" customWidth="1"/>
    <col min="1540" max="1540" width="0" style="129" hidden="1" customWidth="1"/>
    <col min="1541" max="1541" width="17.42578125" style="129" customWidth="1"/>
    <col min="1542" max="1542" width="28" style="129" bestFit="1" customWidth="1"/>
    <col min="1543" max="1543" width="25.85546875" style="129" bestFit="1" customWidth="1"/>
    <col min="1544" max="1544" width="8.85546875" style="129"/>
    <col min="1545" max="1545" width="20.7109375" style="129" customWidth="1"/>
    <col min="1546" max="1546" width="33.85546875" style="129" customWidth="1"/>
    <col min="1547" max="1547" width="21" style="129" customWidth="1"/>
    <col min="1548" max="1793" width="8.85546875" style="129"/>
    <col min="1794" max="1794" width="2" style="129" customWidth="1"/>
    <col min="1795" max="1795" width="10.42578125" style="129" customWidth="1"/>
    <col min="1796" max="1796" width="0" style="129" hidden="1" customWidth="1"/>
    <col min="1797" max="1797" width="17.42578125" style="129" customWidth="1"/>
    <col min="1798" max="1798" width="28" style="129" bestFit="1" customWidth="1"/>
    <col min="1799" max="1799" width="25.85546875" style="129" bestFit="1" customWidth="1"/>
    <col min="1800" max="1800" width="8.85546875" style="129"/>
    <col min="1801" max="1801" width="20.7109375" style="129" customWidth="1"/>
    <col min="1802" max="1802" width="33.85546875" style="129" customWidth="1"/>
    <col min="1803" max="1803" width="21" style="129" customWidth="1"/>
    <col min="1804" max="2049" width="8.85546875" style="129"/>
    <col min="2050" max="2050" width="2" style="129" customWidth="1"/>
    <col min="2051" max="2051" width="10.42578125" style="129" customWidth="1"/>
    <col min="2052" max="2052" width="0" style="129" hidden="1" customWidth="1"/>
    <col min="2053" max="2053" width="17.42578125" style="129" customWidth="1"/>
    <col min="2054" max="2054" width="28" style="129" bestFit="1" customWidth="1"/>
    <col min="2055" max="2055" width="25.85546875" style="129" bestFit="1" customWidth="1"/>
    <col min="2056" max="2056" width="8.85546875" style="129"/>
    <col min="2057" max="2057" width="20.7109375" style="129" customWidth="1"/>
    <col min="2058" max="2058" width="33.85546875" style="129" customWidth="1"/>
    <col min="2059" max="2059" width="21" style="129" customWidth="1"/>
    <col min="2060" max="2305" width="8.85546875" style="129"/>
    <col min="2306" max="2306" width="2" style="129" customWidth="1"/>
    <col min="2307" max="2307" width="10.42578125" style="129" customWidth="1"/>
    <col min="2308" max="2308" width="0" style="129" hidden="1" customWidth="1"/>
    <col min="2309" max="2309" width="17.42578125" style="129" customWidth="1"/>
    <col min="2310" max="2310" width="28" style="129" bestFit="1" customWidth="1"/>
    <col min="2311" max="2311" width="25.85546875" style="129" bestFit="1" customWidth="1"/>
    <col min="2312" max="2312" width="8.85546875" style="129"/>
    <col min="2313" max="2313" width="20.7109375" style="129" customWidth="1"/>
    <col min="2314" max="2314" width="33.85546875" style="129" customWidth="1"/>
    <col min="2315" max="2315" width="21" style="129" customWidth="1"/>
    <col min="2316" max="2561" width="8.85546875" style="129"/>
    <col min="2562" max="2562" width="2" style="129" customWidth="1"/>
    <col min="2563" max="2563" width="10.42578125" style="129" customWidth="1"/>
    <col min="2564" max="2564" width="0" style="129" hidden="1" customWidth="1"/>
    <col min="2565" max="2565" width="17.42578125" style="129" customWidth="1"/>
    <col min="2566" max="2566" width="28" style="129" bestFit="1" customWidth="1"/>
    <col min="2567" max="2567" width="25.85546875" style="129" bestFit="1" customWidth="1"/>
    <col min="2568" max="2568" width="8.85546875" style="129"/>
    <col min="2569" max="2569" width="20.7109375" style="129" customWidth="1"/>
    <col min="2570" max="2570" width="33.85546875" style="129" customWidth="1"/>
    <col min="2571" max="2571" width="21" style="129" customWidth="1"/>
    <col min="2572" max="2817" width="8.85546875" style="129"/>
    <col min="2818" max="2818" width="2" style="129" customWidth="1"/>
    <col min="2819" max="2819" width="10.42578125" style="129" customWidth="1"/>
    <col min="2820" max="2820" width="0" style="129" hidden="1" customWidth="1"/>
    <col min="2821" max="2821" width="17.42578125" style="129" customWidth="1"/>
    <col min="2822" max="2822" width="28" style="129" bestFit="1" customWidth="1"/>
    <col min="2823" max="2823" width="25.85546875" style="129" bestFit="1" customWidth="1"/>
    <col min="2824" max="2824" width="8.85546875" style="129"/>
    <col min="2825" max="2825" width="20.7109375" style="129" customWidth="1"/>
    <col min="2826" max="2826" width="33.85546875" style="129" customWidth="1"/>
    <col min="2827" max="2827" width="21" style="129" customWidth="1"/>
    <col min="2828" max="3073" width="8.85546875" style="129"/>
    <col min="3074" max="3074" width="2" style="129" customWidth="1"/>
    <col min="3075" max="3075" width="10.42578125" style="129" customWidth="1"/>
    <col min="3076" max="3076" width="0" style="129" hidden="1" customWidth="1"/>
    <col min="3077" max="3077" width="17.42578125" style="129" customWidth="1"/>
    <col min="3078" max="3078" width="28" style="129" bestFit="1" customWidth="1"/>
    <col min="3079" max="3079" width="25.85546875" style="129" bestFit="1" customWidth="1"/>
    <col min="3080" max="3080" width="8.85546875" style="129"/>
    <col min="3081" max="3081" width="20.7109375" style="129" customWidth="1"/>
    <col min="3082" max="3082" width="33.85546875" style="129" customWidth="1"/>
    <col min="3083" max="3083" width="21" style="129" customWidth="1"/>
    <col min="3084" max="3329" width="8.85546875" style="129"/>
    <col min="3330" max="3330" width="2" style="129" customWidth="1"/>
    <col min="3331" max="3331" width="10.42578125" style="129" customWidth="1"/>
    <col min="3332" max="3332" width="0" style="129" hidden="1" customWidth="1"/>
    <col min="3333" max="3333" width="17.42578125" style="129" customWidth="1"/>
    <col min="3334" max="3334" width="28" style="129" bestFit="1" customWidth="1"/>
    <col min="3335" max="3335" width="25.85546875" style="129" bestFit="1" customWidth="1"/>
    <col min="3336" max="3336" width="8.85546875" style="129"/>
    <col min="3337" max="3337" width="20.7109375" style="129" customWidth="1"/>
    <col min="3338" max="3338" width="33.85546875" style="129" customWidth="1"/>
    <col min="3339" max="3339" width="21" style="129" customWidth="1"/>
    <col min="3340" max="3585" width="8.85546875" style="129"/>
    <col min="3586" max="3586" width="2" style="129" customWidth="1"/>
    <col min="3587" max="3587" width="10.42578125" style="129" customWidth="1"/>
    <col min="3588" max="3588" width="0" style="129" hidden="1" customWidth="1"/>
    <col min="3589" max="3589" width="17.42578125" style="129" customWidth="1"/>
    <col min="3590" max="3590" width="28" style="129" bestFit="1" customWidth="1"/>
    <col min="3591" max="3591" width="25.85546875" style="129" bestFit="1" customWidth="1"/>
    <col min="3592" max="3592" width="8.85546875" style="129"/>
    <col min="3593" max="3593" width="20.7109375" style="129" customWidth="1"/>
    <col min="3594" max="3594" width="33.85546875" style="129" customWidth="1"/>
    <col min="3595" max="3595" width="21" style="129" customWidth="1"/>
    <col min="3596" max="3841" width="8.85546875" style="129"/>
    <col min="3842" max="3842" width="2" style="129" customWidth="1"/>
    <col min="3843" max="3843" width="10.42578125" style="129" customWidth="1"/>
    <col min="3844" max="3844" width="0" style="129" hidden="1" customWidth="1"/>
    <col min="3845" max="3845" width="17.42578125" style="129" customWidth="1"/>
    <col min="3846" max="3846" width="28" style="129" bestFit="1" customWidth="1"/>
    <col min="3847" max="3847" width="25.85546875" style="129" bestFit="1" customWidth="1"/>
    <col min="3848" max="3848" width="8.85546875" style="129"/>
    <col min="3849" max="3849" width="20.7109375" style="129" customWidth="1"/>
    <col min="3850" max="3850" width="33.85546875" style="129" customWidth="1"/>
    <col min="3851" max="3851" width="21" style="129" customWidth="1"/>
    <col min="3852" max="4097" width="8.85546875" style="129"/>
    <col min="4098" max="4098" width="2" style="129" customWidth="1"/>
    <col min="4099" max="4099" width="10.42578125" style="129" customWidth="1"/>
    <col min="4100" max="4100" width="0" style="129" hidden="1" customWidth="1"/>
    <col min="4101" max="4101" width="17.42578125" style="129" customWidth="1"/>
    <col min="4102" max="4102" width="28" style="129" bestFit="1" customWidth="1"/>
    <col min="4103" max="4103" width="25.85546875" style="129" bestFit="1" customWidth="1"/>
    <col min="4104" max="4104" width="8.85546875" style="129"/>
    <col min="4105" max="4105" width="20.7109375" style="129" customWidth="1"/>
    <col min="4106" max="4106" width="33.85546875" style="129" customWidth="1"/>
    <col min="4107" max="4107" width="21" style="129" customWidth="1"/>
    <col min="4108" max="4353" width="8.85546875" style="129"/>
    <col min="4354" max="4354" width="2" style="129" customWidth="1"/>
    <col min="4355" max="4355" width="10.42578125" style="129" customWidth="1"/>
    <col min="4356" max="4356" width="0" style="129" hidden="1" customWidth="1"/>
    <col min="4357" max="4357" width="17.42578125" style="129" customWidth="1"/>
    <col min="4358" max="4358" width="28" style="129" bestFit="1" customWidth="1"/>
    <col min="4359" max="4359" width="25.85546875" style="129" bestFit="1" customWidth="1"/>
    <col min="4360" max="4360" width="8.85546875" style="129"/>
    <col min="4361" max="4361" width="20.7109375" style="129" customWidth="1"/>
    <col min="4362" max="4362" width="33.85546875" style="129" customWidth="1"/>
    <col min="4363" max="4363" width="21" style="129" customWidth="1"/>
    <col min="4364" max="4609" width="8.85546875" style="129"/>
    <col min="4610" max="4610" width="2" style="129" customWidth="1"/>
    <col min="4611" max="4611" width="10.42578125" style="129" customWidth="1"/>
    <col min="4612" max="4612" width="0" style="129" hidden="1" customWidth="1"/>
    <col min="4613" max="4613" width="17.42578125" style="129" customWidth="1"/>
    <col min="4614" max="4614" width="28" style="129" bestFit="1" customWidth="1"/>
    <col min="4615" max="4615" width="25.85546875" style="129" bestFit="1" customWidth="1"/>
    <col min="4616" max="4616" width="8.85546875" style="129"/>
    <col min="4617" max="4617" width="20.7109375" style="129" customWidth="1"/>
    <col min="4618" max="4618" width="33.85546875" style="129" customWidth="1"/>
    <col min="4619" max="4619" width="21" style="129" customWidth="1"/>
    <col min="4620" max="4865" width="8.85546875" style="129"/>
    <col min="4866" max="4866" width="2" style="129" customWidth="1"/>
    <col min="4867" max="4867" width="10.42578125" style="129" customWidth="1"/>
    <col min="4868" max="4868" width="0" style="129" hidden="1" customWidth="1"/>
    <col min="4869" max="4869" width="17.42578125" style="129" customWidth="1"/>
    <col min="4870" max="4870" width="28" style="129" bestFit="1" customWidth="1"/>
    <col min="4871" max="4871" width="25.85546875" style="129" bestFit="1" customWidth="1"/>
    <col min="4872" max="4872" width="8.85546875" style="129"/>
    <col min="4873" max="4873" width="20.7109375" style="129" customWidth="1"/>
    <col min="4874" max="4874" width="33.85546875" style="129" customWidth="1"/>
    <col min="4875" max="4875" width="21" style="129" customWidth="1"/>
    <col min="4876" max="5121" width="8.85546875" style="129"/>
    <col min="5122" max="5122" width="2" style="129" customWidth="1"/>
    <col min="5123" max="5123" width="10.42578125" style="129" customWidth="1"/>
    <col min="5124" max="5124" width="0" style="129" hidden="1" customWidth="1"/>
    <col min="5125" max="5125" width="17.42578125" style="129" customWidth="1"/>
    <col min="5126" max="5126" width="28" style="129" bestFit="1" customWidth="1"/>
    <col min="5127" max="5127" width="25.85546875" style="129" bestFit="1" customWidth="1"/>
    <col min="5128" max="5128" width="8.85546875" style="129"/>
    <col min="5129" max="5129" width="20.7109375" style="129" customWidth="1"/>
    <col min="5130" max="5130" width="33.85546875" style="129" customWidth="1"/>
    <col min="5131" max="5131" width="21" style="129" customWidth="1"/>
    <col min="5132" max="5377" width="8.85546875" style="129"/>
    <col min="5378" max="5378" width="2" style="129" customWidth="1"/>
    <col min="5379" max="5379" width="10.42578125" style="129" customWidth="1"/>
    <col min="5380" max="5380" width="0" style="129" hidden="1" customWidth="1"/>
    <col min="5381" max="5381" width="17.42578125" style="129" customWidth="1"/>
    <col min="5382" max="5382" width="28" style="129" bestFit="1" customWidth="1"/>
    <col min="5383" max="5383" width="25.85546875" style="129" bestFit="1" customWidth="1"/>
    <col min="5384" max="5384" width="8.85546875" style="129"/>
    <col min="5385" max="5385" width="20.7109375" style="129" customWidth="1"/>
    <col min="5386" max="5386" width="33.85546875" style="129" customWidth="1"/>
    <col min="5387" max="5387" width="21" style="129" customWidth="1"/>
    <col min="5388" max="5633" width="8.85546875" style="129"/>
    <col min="5634" max="5634" width="2" style="129" customWidth="1"/>
    <col min="5635" max="5635" width="10.42578125" style="129" customWidth="1"/>
    <col min="5636" max="5636" width="0" style="129" hidden="1" customWidth="1"/>
    <col min="5637" max="5637" width="17.42578125" style="129" customWidth="1"/>
    <col min="5638" max="5638" width="28" style="129" bestFit="1" customWidth="1"/>
    <col min="5639" max="5639" width="25.85546875" style="129" bestFit="1" customWidth="1"/>
    <col min="5640" max="5640" width="8.85546875" style="129"/>
    <col min="5641" max="5641" width="20.7109375" style="129" customWidth="1"/>
    <col min="5642" max="5642" width="33.85546875" style="129" customWidth="1"/>
    <col min="5643" max="5643" width="21" style="129" customWidth="1"/>
    <col min="5644" max="5889" width="8.85546875" style="129"/>
    <col min="5890" max="5890" width="2" style="129" customWidth="1"/>
    <col min="5891" max="5891" width="10.42578125" style="129" customWidth="1"/>
    <col min="5892" max="5892" width="0" style="129" hidden="1" customWidth="1"/>
    <col min="5893" max="5893" width="17.42578125" style="129" customWidth="1"/>
    <col min="5894" max="5894" width="28" style="129" bestFit="1" customWidth="1"/>
    <col min="5895" max="5895" width="25.85546875" style="129" bestFit="1" customWidth="1"/>
    <col min="5896" max="5896" width="8.85546875" style="129"/>
    <col min="5897" max="5897" width="20.7109375" style="129" customWidth="1"/>
    <col min="5898" max="5898" width="33.85546875" style="129" customWidth="1"/>
    <col min="5899" max="5899" width="21" style="129" customWidth="1"/>
    <col min="5900" max="6145" width="8.85546875" style="129"/>
    <col min="6146" max="6146" width="2" style="129" customWidth="1"/>
    <col min="6147" max="6147" width="10.42578125" style="129" customWidth="1"/>
    <col min="6148" max="6148" width="0" style="129" hidden="1" customWidth="1"/>
    <col min="6149" max="6149" width="17.42578125" style="129" customWidth="1"/>
    <col min="6150" max="6150" width="28" style="129" bestFit="1" customWidth="1"/>
    <col min="6151" max="6151" width="25.85546875" style="129" bestFit="1" customWidth="1"/>
    <col min="6152" max="6152" width="8.85546875" style="129"/>
    <col min="6153" max="6153" width="20.7109375" style="129" customWidth="1"/>
    <col min="6154" max="6154" width="33.85546875" style="129" customWidth="1"/>
    <col min="6155" max="6155" width="21" style="129" customWidth="1"/>
    <col min="6156" max="6401" width="8.85546875" style="129"/>
    <col min="6402" max="6402" width="2" style="129" customWidth="1"/>
    <col min="6403" max="6403" width="10.42578125" style="129" customWidth="1"/>
    <col min="6404" max="6404" width="0" style="129" hidden="1" customWidth="1"/>
    <col min="6405" max="6405" width="17.42578125" style="129" customWidth="1"/>
    <col min="6406" max="6406" width="28" style="129" bestFit="1" customWidth="1"/>
    <col min="6407" max="6407" width="25.85546875" style="129" bestFit="1" customWidth="1"/>
    <col min="6408" max="6408" width="8.85546875" style="129"/>
    <col min="6409" max="6409" width="20.7109375" style="129" customWidth="1"/>
    <col min="6410" max="6410" width="33.85546875" style="129" customWidth="1"/>
    <col min="6411" max="6411" width="21" style="129" customWidth="1"/>
    <col min="6412" max="6657" width="8.85546875" style="129"/>
    <col min="6658" max="6658" width="2" style="129" customWidth="1"/>
    <col min="6659" max="6659" width="10.42578125" style="129" customWidth="1"/>
    <col min="6660" max="6660" width="0" style="129" hidden="1" customWidth="1"/>
    <col min="6661" max="6661" width="17.42578125" style="129" customWidth="1"/>
    <col min="6662" max="6662" width="28" style="129" bestFit="1" customWidth="1"/>
    <col min="6663" max="6663" width="25.85546875" style="129" bestFit="1" customWidth="1"/>
    <col min="6664" max="6664" width="8.85546875" style="129"/>
    <col min="6665" max="6665" width="20.7109375" style="129" customWidth="1"/>
    <col min="6666" max="6666" width="33.85546875" style="129" customWidth="1"/>
    <col min="6667" max="6667" width="21" style="129" customWidth="1"/>
    <col min="6668" max="6913" width="8.85546875" style="129"/>
    <col min="6914" max="6914" width="2" style="129" customWidth="1"/>
    <col min="6915" max="6915" width="10.42578125" style="129" customWidth="1"/>
    <col min="6916" max="6916" width="0" style="129" hidden="1" customWidth="1"/>
    <col min="6917" max="6917" width="17.42578125" style="129" customWidth="1"/>
    <col min="6918" max="6918" width="28" style="129" bestFit="1" customWidth="1"/>
    <col min="6919" max="6919" width="25.85546875" style="129" bestFit="1" customWidth="1"/>
    <col min="6920" max="6920" width="8.85546875" style="129"/>
    <col min="6921" max="6921" width="20.7109375" style="129" customWidth="1"/>
    <col min="6922" max="6922" width="33.85546875" style="129" customWidth="1"/>
    <col min="6923" max="6923" width="21" style="129" customWidth="1"/>
    <col min="6924" max="7169" width="8.85546875" style="129"/>
    <col min="7170" max="7170" width="2" style="129" customWidth="1"/>
    <col min="7171" max="7171" width="10.42578125" style="129" customWidth="1"/>
    <col min="7172" max="7172" width="0" style="129" hidden="1" customWidth="1"/>
    <col min="7173" max="7173" width="17.42578125" style="129" customWidth="1"/>
    <col min="7174" max="7174" width="28" style="129" bestFit="1" customWidth="1"/>
    <col min="7175" max="7175" width="25.85546875" style="129" bestFit="1" customWidth="1"/>
    <col min="7176" max="7176" width="8.85546875" style="129"/>
    <col min="7177" max="7177" width="20.7109375" style="129" customWidth="1"/>
    <col min="7178" max="7178" width="33.85546875" style="129" customWidth="1"/>
    <col min="7179" max="7179" width="21" style="129" customWidth="1"/>
    <col min="7180" max="7425" width="8.85546875" style="129"/>
    <col min="7426" max="7426" width="2" style="129" customWidth="1"/>
    <col min="7427" max="7427" width="10.42578125" style="129" customWidth="1"/>
    <col min="7428" max="7428" width="0" style="129" hidden="1" customWidth="1"/>
    <col min="7429" max="7429" width="17.42578125" style="129" customWidth="1"/>
    <col min="7430" max="7430" width="28" style="129" bestFit="1" customWidth="1"/>
    <col min="7431" max="7431" width="25.85546875" style="129" bestFit="1" customWidth="1"/>
    <col min="7432" max="7432" width="8.85546875" style="129"/>
    <col min="7433" max="7433" width="20.7109375" style="129" customWidth="1"/>
    <col min="7434" max="7434" width="33.85546875" style="129" customWidth="1"/>
    <col min="7435" max="7435" width="21" style="129" customWidth="1"/>
    <col min="7436" max="7681" width="8.85546875" style="129"/>
    <col min="7682" max="7682" width="2" style="129" customWidth="1"/>
    <col min="7683" max="7683" width="10.42578125" style="129" customWidth="1"/>
    <col min="7684" max="7684" width="0" style="129" hidden="1" customWidth="1"/>
    <col min="7685" max="7685" width="17.42578125" style="129" customWidth="1"/>
    <col min="7686" max="7686" width="28" style="129" bestFit="1" customWidth="1"/>
    <col min="7687" max="7687" width="25.85546875" style="129" bestFit="1" customWidth="1"/>
    <col min="7688" max="7688" width="8.85546875" style="129"/>
    <col min="7689" max="7689" width="20.7109375" style="129" customWidth="1"/>
    <col min="7690" max="7690" width="33.85546875" style="129" customWidth="1"/>
    <col min="7691" max="7691" width="21" style="129" customWidth="1"/>
    <col min="7692" max="7937" width="8.85546875" style="129"/>
    <col min="7938" max="7938" width="2" style="129" customWidth="1"/>
    <col min="7939" max="7939" width="10.42578125" style="129" customWidth="1"/>
    <col min="7940" max="7940" width="0" style="129" hidden="1" customWidth="1"/>
    <col min="7941" max="7941" width="17.42578125" style="129" customWidth="1"/>
    <col min="7942" max="7942" width="28" style="129" bestFit="1" customWidth="1"/>
    <col min="7943" max="7943" width="25.85546875" style="129" bestFit="1" customWidth="1"/>
    <col min="7944" max="7944" width="8.85546875" style="129"/>
    <col min="7945" max="7945" width="20.7109375" style="129" customWidth="1"/>
    <col min="7946" max="7946" width="33.85546875" style="129" customWidth="1"/>
    <col min="7947" max="7947" width="21" style="129" customWidth="1"/>
    <col min="7948" max="8193" width="8.85546875" style="129"/>
    <col min="8194" max="8194" width="2" style="129" customWidth="1"/>
    <col min="8195" max="8195" width="10.42578125" style="129" customWidth="1"/>
    <col min="8196" max="8196" width="0" style="129" hidden="1" customWidth="1"/>
    <col min="8197" max="8197" width="17.42578125" style="129" customWidth="1"/>
    <col min="8198" max="8198" width="28" style="129" bestFit="1" customWidth="1"/>
    <col min="8199" max="8199" width="25.85546875" style="129" bestFit="1" customWidth="1"/>
    <col min="8200" max="8200" width="8.85546875" style="129"/>
    <col min="8201" max="8201" width="20.7109375" style="129" customWidth="1"/>
    <col min="8202" max="8202" width="33.85546875" style="129" customWidth="1"/>
    <col min="8203" max="8203" width="21" style="129" customWidth="1"/>
    <col min="8204" max="8449" width="8.85546875" style="129"/>
    <col min="8450" max="8450" width="2" style="129" customWidth="1"/>
    <col min="8451" max="8451" width="10.42578125" style="129" customWidth="1"/>
    <col min="8452" max="8452" width="0" style="129" hidden="1" customWidth="1"/>
    <col min="8453" max="8453" width="17.42578125" style="129" customWidth="1"/>
    <col min="8454" max="8454" width="28" style="129" bestFit="1" customWidth="1"/>
    <col min="8455" max="8455" width="25.85546875" style="129" bestFit="1" customWidth="1"/>
    <col min="8456" max="8456" width="8.85546875" style="129"/>
    <col min="8457" max="8457" width="20.7109375" style="129" customWidth="1"/>
    <col min="8458" max="8458" width="33.85546875" style="129" customWidth="1"/>
    <col min="8459" max="8459" width="21" style="129" customWidth="1"/>
    <col min="8460" max="8705" width="8.85546875" style="129"/>
    <col min="8706" max="8706" width="2" style="129" customWidth="1"/>
    <col min="8707" max="8707" width="10.42578125" style="129" customWidth="1"/>
    <col min="8708" max="8708" width="0" style="129" hidden="1" customWidth="1"/>
    <col min="8709" max="8709" width="17.42578125" style="129" customWidth="1"/>
    <col min="8710" max="8710" width="28" style="129" bestFit="1" customWidth="1"/>
    <col min="8711" max="8711" width="25.85546875" style="129" bestFit="1" customWidth="1"/>
    <col min="8712" max="8712" width="8.85546875" style="129"/>
    <col min="8713" max="8713" width="20.7109375" style="129" customWidth="1"/>
    <col min="8714" max="8714" width="33.85546875" style="129" customWidth="1"/>
    <col min="8715" max="8715" width="21" style="129" customWidth="1"/>
    <col min="8716" max="8961" width="8.85546875" style="129"/>
    <col min="8962" max="8962" width="2" style="129" customWidth="1"/>
    <col min="8963" max="8963" width="10.42578125" style="129" customWidth="1"/>
    <col min="8964" max="8964" width="0" style="129" hidden="1" customWidth="1"/>
    <col min="8965" max="8965" width="17.42578125" style="129" customWidth="1"/>
    <col min="8966" max="8966" width="28" style="129" bestFit="1" customWidth="1"/>
    <col min="8967" max="8967" width="25.85546875" style="129" bestFit="1" customWidth="1"/>
    <col min="8968" max="8968" width="8.85546875" style="129"/>
    <col min="8969" max="8969" width="20.7109375" style="129" customWidth="1"/>
    <col min="8970" max="8970" width="33.85546875" style="129" customWidth="1"/>
    <col min="8971" max="8971" width="21" style="129" customWidth="1"/>
    <col min="8972" max="9217" width="8.85546875" style="129"/>
    <col min="9218" max="9218" width="2" style="129" customWidth="1"/>
    <col min="9219" max="9219" width="10.42578125" style="129" customWidth="1"/>
    <col min="9220" max="9220" width="0" style="129" hidden="1" customWidth="1"/>
    <col min="9221" max="9221" width="17.42578125" style="129" customWidth="1"/>
    <col min="9222" max="9222" width="28" style="129" bestFit="1" customWidth="1"/>
    <col min="9223" max="9223" width="25.85546875" style="129" bestFit="1" customWidth="1"/>
    <col min="9224" max="9224" width="8.85546875" style="129"/>
    <col min="9225" max="9225" width="20.7109375" style="129" customWidth="1"/>
    <col min="9226" max="9226" width="33.85546875" style="129" customWidth="1"/>
    <col min="9227" max="9227" width="21" style="129" customWidth="1"/>
    <col min="9228" max="9473" width="8.85546875" style="129"/>
    <col min="9474" max="9474" width="2" style="129" customWidth="1"/>
    <col min="9475" max="9475" width="10.42578125" style="129" customWidth="1"/>
    <col min="9476" max="9476" width="0" style="129" hidden="1" customWidth="1"/>
    <col min="9477" max="9477" width="17.42578125" style="129" customWidth="1"/>
    <col min="9478" max="9478" width="28" style="129" bestFit="1" customWidth="1"/>
    <col min="9479" max="9479" width="25.85546875" style="129" bestFit="1" customWidth="1"/>
    <col min="9480" max="9480" width="8.85546875" style="129"/>
    <col min="9481" max="9481" width="20.7109375" style="129" customWidth="1"/>
    <col min="9482" max="9482" width="33.85546875" style="129" customWidth="1"/>
    <col min="9483" max="9483" width="21" style="129" customWidth="1"/>
    <col min="9484" max="9729" width="8.85546875" style="129"/>
    <col min="9730" max="9730" width="2" style="129" customWidth="1"/>
    <col min="9731" max="9731" width="10.42578125" style="129" customWidth="1"/>
    <col min="9732" max="9732" width="0" style="129" hidden="1" customWidth="1"/>
    <col min="9733" max="9733" width="17.42578125" style="129" customWidth="1"/>
    <col min="9734" max="9734" width="28" style="129" bestFit="1" customWidth="1"/>
    <col min="9735" max="9735" width="25.85546875" style="129" bestFit="1" customWidth="1"/>
    <col min="9736" max="9736" width="8.85546875" style="129"/>
    <col min="9737" max="9737" width="20.7109375" style="129" customWidth="1"/>
    <col min="9738" max="9738" width="33.85546875" style="129" customWidth="1"/>
    <col min="9739" max="9739" width="21" style="129" customWidth="1"/>
    <col min="9740" max="9985" width="8.85546875" style="129"/>
    <col min="9986" max="9986" width="2" style="129" customWidth="1"/>
    <col min="9987" max="9987" width="10.42578125" style="129" customWidth="1"/>
    <col min="9988" max="9988" width="0" style="129" hidden="1" customWidth="1"/>
    <col min="9989" max="9989" width="17.42578125" style="129" customWidth="1"/>
    <col min="9990" max="9990" width="28" style="129" bestFit="1" customWidth="1"/>
    <col min="9991" max="9991" width="25.85546875" style="129" bestFit="1" customWidth="1"/>
    <col min="9992" max="9992" width="8.85546875" style="129"/>
    <col min="9993" max="9993" width="20.7109375" style="129" customWidth="1"/>
    <col min="9994" max="9994" width="33.85546875" style="129" customWidth="1"/>
    <col min="9995" max="9995" width="21" style="129" customWidth="1"/>
    <col min="9996" max="10241" width="8.85546875" style="129"/>
    <col min="10242" max="10242" width="2" style="129" customWidth="1"/>
    <col min="10243" max="10243" width="10.42578125" style="129" customWidth="1"/>
    <col min="10244" max="10244" width="0" style="129" hidden="1" customWidth="1"/>
    <col min="10245" max="10245" width="17.42578125" style="129" customWidth="1"/>
    <col min="10246" max="10246" width="28" style="129" bestFit="1" customWidth="1"/>
    <col min="10247" max="10247" width="25.85546875" style="129" bestFit="1" customWidth="1"/>
    <col min="10248" max="10248" width="8.85546875" style="129"/>
    <col min="10249" max="10249" width="20.7109375" style="129" customWidth="1"/>
    <col min="10250" max="10250" width="33.85546875" style="129" customWidth="1"/>
    <col min="10251" max="10251" width="21" style="129" customWidth="1"/>
    <col min="10252" max="10497" width="8.85546875" style="129"/>
    <col min="10498" max="10498" width="2" style="129" customWidth="1"/>
    <col min="10499" max="10499" width="10.42578125" style="129" customWidth="1"/>
    <col min="10500" max="10500" width="0" style="129" hidden="1" customWidth="1"/>
    <col min="10501" max="10501" width="17.42578125" style="129" customWidth="1"/>
    <col min="10502" max="10502" width="28" style="129" bestFit="1" customWidth="1"/>
    <col min="10503" max="10503" width="25.85546875" style="129" bestFit="1" customWidth="1"/>
    <col min="10504" max="10504" width="8.85546875" style="129"/>
    <col min="10505" max="10505" width="20.7109375" style="129" customWidth="1"/>
    <col min="10506" max="10506" width="33.85546875" style="129" customWidth="1"/>
    <col min="10507" max="10507" width="21" style="129" customWidth="1"/>
    <col min="10508" max="10753" width="8.85546875" style="129"/>
    <col min="10754" max="10754" width="2" style="129" customWidth="1"/>
    <col min="10755" max="10755" width="10.42578125" style="129" customWidth="1"/>
    <col min="10756" max="10756" width="0" style="129" hidden="1" customWidth="1"/>
    <col min="10757" max="10757" width="17.42578125" style="129" customWidth="1"/>
    <col min="10758" max="10758" width="28" style="129" bestFit="1" customWidth="1"/>
    <col min="10759" max="10759" width="25.85546875" style="129" bestFit="1" customWidth="1"/>
    <col min="10760" max="10760" width="8.85546875" style="129"/>
    <col min="10761" max="10761" width="20.7109375" style="129" customWidth="1"/>
    <col min="10762" max="10762" width="33.85546875" style="129" customWidth="1"/>
    <col min="10763" max="10763" width="21" style="129" customWidth="1"/>
    <col min="10764" max="11009" width="8.85546875" style="129"/>
    <col min="11010" max="11010" width="2" style="129" customWidth="1"/>
    <col min="11011" max="11011" width="10.42578125" style="129" customWidth="1"/>
    <col min="11012" max="11012" width="0" style="129" hidden="1" customWidth="1"/>
    <col min="11013" max="11013" width="17.42578125" style="129" customWidth="1"/>
    <col min="11014" max="11014" width="28" style="129" bestFit="1" customWidth="1"/>
    <col min="11015" max="11015" width="25.85546875" style="129" bestFit="1" customWidth="1"/>
    <col min="11016" max="11016" width="8.85546875" style="129"/>
    <col min="11017" max="11017" width="20.7109375" style="129" customWidth="1"/>
    <col min="11018" max="11018" width="33.85546875" style="129" customWidth="1"/>
    <col min="11019" max="11019" width="21" style="129" customWidth="1"/>
    <col min="11020" max="11265" width="8.85546875" style="129"/>
    <col min="11266" max="11266" width="2" style="129" customWidth="1"/>
    <col min="11267" max="11267" width="10.42578125" style="129" customWidth="1"/>
    <col min="11268" max="11268" width="0" style="129" hidden="1" customWidth="1"/>
    <col min="11269" max="11269" width="17.42578125" style="129" customWidth="1"/>
    <col min="11270" max="11270" width="28" style="129" bestFit="1" customWidth="1"/>
    <col min="11271" max="11271" width="25.85546875" style="129" bestFit="1" customWidth="1"/>
    <col min="11272" max="11272" width="8.85546875" style="129"/>
    <col min="11273" max="11273" width="20.7109375" style="129" customWidth="1"/>
    <col min="11274" max="11274" width="33.85546875" style="129" customWidth="1"/>
    <col min="11275" max="11275" width="21" style="129" customWidth="1"/>
    <col min="11276" max="11521" width="8.85546875" style="129"/>
    <col min="11522" max="11522" width="2" style="129" customWidth="1"/>
    <col min="11523" max="11523" width="10.42578125" style="129" customWidth="1"/>
    <col min="11524" max="11524" width="0" style="129" hidden="1" customWidth="1"/>
    <col min="11525" max="11525" width="17.42578125" style="129" customWidth="1"/>
    <col min="11526" max="11526" width="28" style="129" bestFit="1" customWidth="1"/>
    <col min="11527" max="11527" width="25.85546875" style="129" bestFit="1" customWidth="1"/>
    <col min="11528" max="11528" width="8.85546875" style="129"/>
    <col min="11529" max="11529" width="20.7109375" style="129" customWidth="1"/>
    <col min="11530" max="11530" width="33.85546875" style="129" customWidth="1"/>
    <col min="11531" max="11531" width="21" style="129" customWidth="1"/>
    <col min="11532" max="11777" width="8.85546875" style="129"/>
    <col min="11778" max="11778" width="2" style="129" customWidth="1"/>
    <col min="11779" max="11779" width="10.42578125" style="129" customWidth="1"/>
    <col min="11780" max="11780" width="0" style="129" hidden="1" customWidth="1"/>
    <col min="11781" max="11781" width="17.42578125" style="129" customWidth="1"/>
    <col min="11782" max="11782" width="28" style="129" bestFit="1" customWidth="1"/>
    <col min="11783" max="11783" width="25.85546875" style="129" bestFit="1" customWidth="1"/>
    <col min="11784" max="11784" width="8.85546875" style="129"/>
    <col min="11785" max="11785" width="20.7109375" style="129" customWidth="1"/>
    <col min="11786" max="11786" width="33.85546875" style="129" customWidth="1"/>
    <col min="11787" max="11787" width="21" style="129" customWidth="1"/>
    <col min="11788" max="12033" width="8.85546875" style="129"/>
    <col min="12034" max="12034" width="2" style="129" customWidth="1"/>
    <col min="12035" max="12035" width="10.42578125" style="129" customWidth="1"/>
    <col min="12036" max="12036" width="0" style="129" hidden="1" customWidth="1"/>
    <col min="12037" max="12037" width="17.42578125" style="129" customWidth="1"/>
    <col min="12038" max="12038" width="28" style="129" bestFit="1" customWidth="1"/>
    <col min="12039" max="12039" width="25.85546875" style="129" bestFit="1" customWidth="1"/>
    <col min="12040" max="12040" width="8.85546875" style="129"/>
    <col min="12041" max="12041" width="20.7109375" style="129" customWidth="1"/>
    <col min="12042" max="12042" width="33.85546875" style="129" customWidth="1"/>
    <col min="12043" max="12043" width="21" style="129" customWidth="1"/>
    <col min="12044" max="12289" width="8.85546875" style="129"/>
    <col min="12290" max="12290" width="2" style="129" customWidth="1"/>
    <col min="12291" max="12291" width="10.42578125" style="129" customWidth="1"/>
    <col min="12292" max="12292" width="0" style="129" hidden="1" customWidth="1"/>
    <col min="12293" max="12293" width="17.42578125" style="129" customWidth="1"/>
    <col min="12294" max="12294" width="28" style="129" bestFit="1" customWidth="1"/>
    <col min="12295" max="12295" width="25.85546875" style="129" bestFit="1" customWidth="1"/>
    <col min="12296" max="12296" width="8.85546875" style="129"/>
    <col min="12297" max="12297" width="20.7109375" style="129" customWidth="1"/>
    <col min="12298" max="12298" width="33.85546875" style="129" customWidth="1"/>
    <col min="12299" max="12299" width="21" style="129" customWidth="1"/>
    <col min="12300" max="12545" width="8.85546875" style="129"/>
    <col min="12546" max="12546" width="2" style="129" customWidth="1"/>
    <col min="12547" max="12547" width="10.42578125" style="129" customWidth="1"/>
    <col min="12548" max="12548" width="0" style="129" hidden="1" customWidth="1"/>
    <col min="12549" max="12549" width="17.42578125" style="129" customWidth="1"/>
    <col min="12550" max="12550" width="28" style="129" bestFit="1" customWidth="1"/>
    <col min="12551" max="12551" width="25.85546875" style="129" bestFit="1" customWidth="1"/>
    <col min="12552" max="12552" width="8.85546875" style="129"/>
    <col min="12553" max="12553" width="20.7109375" style="129" customWidth="1"/>
    <col min="12554" max="12554" width="33.85546875" style="129" customWidth="1"/>
    <col min="12555" max="12555" width="21" style="129" customWidth="1"/>
    <col min="12556" max="12801" width="8.85546875" style="129"/>
    <col min="12802" max="12802" width="2" style="129" customWidth="1"/>
    <col min="12803" max="12803" width="10.42578125" style="129" customWidth="1"/>
    <col min="12804" max="12804" width="0" style="129" hidden="1" customWidth="1"/>
    <col min="12805" max="12805" width="17.42578125" style="129" customWidth="1"/>
    <col min="12806" max="12806" width="28" style="129" bestFit="1" customWidth="1"/>
    <col min="12807" max="12807" width="25.85546875" style="129" bestFit="1" customWidth="1"/>
    <col min="12808" max="12808" width="8.85546875" style="129"/>
    <col min="12809" max="12809" width="20.7109375" style="129" customWidth="1"/>
    <col min="12810" max="12810" width="33.85546875" style="129" customWidth="1"/>
    <col min="12811" max="12811" width="21" style="129" customWidth="1"/>
    <col min="12812" max="13057" width="8.85546875" style="129"/>
    <col min="13058" max="13058" width="2" style="129" customWidth="1"/>
    <col min="13059" max="13059" width="10.42578125" style="129" customWidth="1"/>
    <col min="13060" max="13060" width="0" style="129" hidden="1" customWidth="1"/>
    <col min="13061" max="13061" width="17.42578125" style="129" customWidth="1"/>
    <col min="13062" max="13062" width="28" style="129" bestFit="1" customWidth="1"/>
    <col min="13063" max="13063" width="25.85546875" style="129" bestFit="1" customWidth="1"/>
    <col min="13064" max="13064" width="8.85546875" style="129"/>
    <col min="13065" max="13065" width="20.7109375" style="129" customWidth="1"/>
    <col min="13066" max="13066" width="33.85546875" style="129" customWidth="1"/>
    <col min="13067" max="13067" width="21" style="129" customWidth="1"/>
    <col min="13068" max="13313" width="8.85546875" style="129"/>
    <col min="13314" max="13314" width="2" style="129" customWidth="1"/>
    <col min="13315" max="13315" width="10.42578125" style="129" customWidth="1"/>
    <col min="13316" max="13316" width="0" style="129" hidden="1" customWidth="1"/>
    <col min="13317" max="13317" width="17.42578125" style="129" customWidth="1"/>
    <col min="13318" max="13318" width="28" style="129" bestFit="1" customWidth="1"/>
    <col min="13319" max="13319" width="25.85546875" style="129" bestFit="1" customWidth="1"/>
    <col min="13320" max="13320" width="8.85546875" style="129"/>
    <col min="13321" max="13321" width="20.7109375" style="129" customWidth="1"/>
    <col min="13322" max="13322" width="33.85546875" style="129" customWidth="1"/>
    <col min="13323" max="13323" width="21" style="129" customWidth="1"/>
    <col min="13324" max="13569" width="8.85546875" style="129"/>
    <col min="13570" max="13570" width="2" style="129" customWidth="1"/>
    <col min="13571" max="13571" width="10.42578125" style="129" customWidth="1"/>
    <col min="13572" max="13572" width="0" style="129" hidden="1" customWidth="1"/>
    <col min="13573" max="13573" width="17.42578125" style="129" customWidth="1"/>
    <col min="13574" max="13574" width="28" style="129" bestFit="1" customWidth="1"/>
    <col min="13575" max="13575" width="25.85546875" style="129" bestFit="1" customWidth="1"/>
    <col min="13576" max="13576" width="8.85546875" style="129"/>
    <col min="13577" max="13577" width="20.7109375" style="129" customWidth="1"/>
    <col min="13578" max="13578" width="33.85546875" style="129" customWidth="1"/>
    <col min="13579" max="13579" width="21" style="129" customWidth="1"/>
    <col min="13580" max="13825" width="8.85546875" style="129"/>
    <col min="13826" max="13826" width="2" style="129" customWidth="1"/>
    <col min="13827" max="13827" width="10.42578125" style="129" customWidth="1"/>
    <col min="13828" max="13828" width="0" style="129" hidden="1" customWidth="1"/>
    <col min="13829" max="13829" width="17.42578125" style="129" customWidth="1"/>
    <col min="13830" max="13830" width="28" style="129" bestFit="1" customWidth="1"/>
    <col min="13831" max="13831" width="25.85546875" style="129" bestFit="1" customWidth="1"/>
    <col min="13832" max="13832" width="8.85546875" style="129"/>
    <col min="13833" max="13833" width="20.7109375" style="129" customWidth="1"/>
    <col min="13834" max="13834" width="33.85546875" style="129" customWidth="1"/>
    <col min="13835" max="13835" width="21" style="129" customWidth="1"/>
    <col min="13836" max="14081" width="8.85546875" style="129"/>
    <col min="14082" max="14082" width="2" style="129" customWidth="1"/>
    <col min="14083" max="14083" width="10.42578125" style="129" customWidth="1"/>
    <col min="14084" max="14084" width="0" style="129" hidden="1" customWidth="1"/>
    <col min="14085" max="14085" width="17.42578125" style="129" customWidth="1"/>
    <col min="14086" max="14086" width="28" style="129" bestFit="1" customWidth="1"/>
    <col min="14087" max="14087" width="25.85546875" style="129" bestFit="1" customWidth="1"/>
    <col min="14088" max="14088" width="8.85546875" style="129"/>
    <col min="14089" max="14089" width="20.7109375" style="129" customWidth="1"/>
    <col min="14090" max="14090" width="33.85546875" style="129" customWidth="1"/>
    <col min="14091" max="14091" width="21" style="129" customWidth="1"/>
    <col min="14092" max="14337" width="8.85546875" style="129"/>
    <col min="14338" max="14338" width="2" style="129" customWidth="1"/>
    <col min="14339" max="14339" width="10.42578125" style="129" customWidth="1"/>
    <col min="14340" max="14340" width="0" style="129" hidden="1" customWidth="1"/>
    <col min="14341" max="14341" width="17.42578125" style="129" customWidth="1"/>
    <col min="14342" max="14342" width="28" style="129" bestFit="1" customWidth="1"/>
    <col min="14343" max="14343" width="25.85546875" style="129" bestFit="1" customWidth="1"/>
    <col min="14344" max="14344" width="8.85546875" style="129"/>
    <col min="14345" max="14345" width="20.7109375" style="129" customWidth="1"/>
    <col min="14346" max="14346" width="33.85546875" style="129" customWidth="1"/>
    <col min="14347" max="14347" width="21" style="129" customWidth="1"/>
    <col min="14348" max="14593" width="8.85546875" style="129"/>
    <col min="14594" max="14594" width="2" style="129" customWidth="1"/>
    <col min="14595" max="14595" width="10.42578125" style="129" customWidth="1"/>
    <col min="14596" max="14596" width="0" style="129" hidden="1" customWidth="1"/>
    <col min="14597" max="14597" width="17.42578125" style="129" customWidth="1"/>
    <col min="14598" max="14598" width="28" style="129" bestFit="1" customWidth="1"/>
    <col min="14599" max="14599" width="25.85546875" style="129" bestFit="1" customWidth="1"/>
    <col min="14600" max="14600" width="8.85546875" style="129"/>
    <col min="14601" max="14601" width="20.7109375" style="129" customWidth="1"/>
    <col min="14602" max="14602" width="33.85546875" style="129" customWidth="1"/>
    <col min="14603" max="14603" width="21" style="129" customWidth="1"/>
    <col min="14604" max="14849" width="8.85546875" style="129"/>
    <col min="14850" max="14850" width="2" style="129" customWidth="1"/>
    <col min="14851" max="14851" width="10.42578125" style="129" customWidth="1"/>
    <col min="14852" max="14852" width="0" style="129" hidden="1" customWidth="1"/>
    <col min="14853" max="14853" width="17.42578125" style="129" customWidth="1"/>
    <col min="14854" max="14854" width="28" style="129" bestFit="1" customWidth="1"/>
    <col min="14855" max="14855" width="25.85546875" style="129" bestFit="1" customWidth="1"/>
    <col min="14856" max="14856" width="8.85546875" style="129"/>
    <col min="14857" max="14857" width="20.7109375" style="129" customWidth="1"/>
    <col min="14858" max="14858" width="33.85546875" style="129" customWidth="1"/>
    <col min="14859" max="14859" width="21" style="129" customWidth="1"/>
    <col min="14860" max="15105" width="8.85546875" style="129"/>
    <col min="15106" max="15106" width="2" style="129" customWidth="1"/>
    <col min="15107" max="15107" width="10.42578125" style="129" customWidth="1"/>
    <col min="15108" max="15108" width="0" style="129" hidden="1" customWidth="1"/>
    <col min="15109" max="15109" width="17.42578125" style="129" customWidth="1"/>
    <col min="15110" max="15110" width="28" style="129" bestFit="1" customWidth="1"/>
    <col min="15111" max="15111" width="25.85546875" style="129" bestFit="1" customWidth="1"/>
    <col min="15112" max="15112" width="8.85546875" style="129"/>
    <col min="15113" max="15113" width="20.7109375" style="129" customWidth="1"/>
    <col min="15114" max="15114" width="33.85546875" style="129" customWidth="1"/>
    <col min="15115" max="15115" width="21" style="129" customWidth="1"/>
    <col min="15116" max="15361" width="8.85546875" style="129"/>
    <col min="15362" max="15362" width="2" style="129" customWidth="1"/>
    <col min="15363" max="15363" width="10.42578125" style="129" customWidth="1"/>
    <col min="15364" max="15364" width="0" style="129" hidden="1" customWidth="1"/>
    <col min="15365" max="15365" width="17.42578125" style="129" customWidth="1"/>
    <col min="15366" max="15366" width="28" style="129" bestFit="1" customWidth="1"/>
    <col min="15367" max="15367" width="25.85546875" style="129" bestFit="1" customWidth="1"/>
    <col min="15368" max="15368" width="8.85546875" style="129"/>
    <col min="15369" max="15369" width="20.7109375" style="129" customWidth="1"/>
    <col min="15370" max="15370" width="33.85546875" style="129" customWidth="1"/>
    <col min="15371" max="15371" width="21" style="129" customWidth="1"/>
    <col min="15372" max="15617" width="8.85546875" style="129"/>
    <col min="15618" max="15618" width="2" style="129" customWidth="1"/>
    <col min="15619" max="15619" width="10.42578125" style="129" customWidth="1"/>
    <col min="15620" max="15620" width="0" style="129" hidden="1" customWidth="1"/>
    <col min="15621" max="15621" width="17.42578125" style="129" customWidth="1"/>
    <col min="15622" max="15622" width="28" style="129" bestFit="1" customWidth="1"/>
    <col min="15623" max="15623" width="25.85546875" style="129" bestFit="1" customWidth="1"/>
    <col min="15624" max="15624" width="8.85546875" style="129"/>
    <col min="15625" max="15625" width="20.7109375" style="129" customWidth="1"/>
    <col min="15626" max="15626" width="33.85546875" style="129" customWidth="1"/>
    <col min="15627" max="15627" width="21" style="129" customWidth="1"/>
    <col min="15628" max="15873" width="8.85546875" style="129"/>
    <col min="15874" max="15874" width="2" style="129" customWidth="1"/>
    <col min="15875" max="15875" width="10.42578125" style="129" customWidth="1"/>
    <col min="15876" max="15876" width="0" style="129" hidden="1" customWidth="1"/>
    <col min="15877" max="15877" width="17.42578125" style="129" customWidth="1"/>
    <col min="15878" max="15878" width="28" style="129" bestFit="1" customWidth="1"/>
    <col min="15879" max="15879" width="25.85546875" style="129" bestFit="1" customWidth="1"/>
    <col min="15880" max="15880" width="8.85546875" style="129"/>
    <col min="15881" max="15881" width="20.7109375" style="129" customWidth="1"/>
    <col min="15882" max="15882" width="33.85546875" style="129" customWidth="1"/>
    <col min="15883" max="15883" width="21" style="129" customWidth="1"/>
    <col min="15884" max="16129" width="8.85546875" style="129"/>
    <col min="16130" max="16130" width="2" style="129" customWidth="1"/>
    <col min="16131" max="16131" width="10.42578125" style="129" customWidth="1"/>
    <col min="16132" max="16132" width="0" style="129" hidden="1" customWidth="1"/>
    <col min="16133" max="16133" width="17.42578125" style="129" customWidth="1"/>
    <col min="16134" max="16134" width="28" style="129" bestFit="1" customWidth="1"/>
    <col min="16135" max="16135" width="25.85546875" style="129" bestFit="1" customWidth="1"/>
    <col min="16136" max="16136" width="8.85546875" style="129"/>
    <col min="16137" max="16137" width="20.7109375" style="129" customWidth="1"/>
    <col min="16138" max="16138" width="33.85546875" style="129" customWidth="1"/>
    <col min="16139" max="16139" width="21" style="129" customWidth="1"/>
    <col min="16140" max="16384" width="8.85546875" style="129"/>
  </cols>
  <sheetData>
    <row r="1" spans="2:7" ht="14.25">
      <c r="B1" s="126"/>
      <c r="C1" s="126"/>
      <c r="D1" s="126"/>
      <c r="E1" s="126"/>
      <c r="F1" s="127"/>
      <c r="G1" s="128"/>
    </row>
    <row r="2" spans="2:7" ht="15.75">
      <c r="B2" s="123"/>
      <c r="C2" s="239" t="s">
        <v>163</v>
      </c>
      <c r="D2" s="239"/>
      <c r="E2" s="239"/>
      <c r="F2" s="239"/>
      <c r="G2" s="239"/>
    </row>
    <row r="3" spans="2:7" ht="15.75">
      <c r="B3" s="123"/>
      <c r="C3" s="239" t="s">
        <v>111</v>
      </c>
      <c r="D3" s="239"/>
      <c r="E3" s="239"/>
      <c r="F3" s="239"/>
      <c r="G3" s="239"/>
    </row>
    <row r="4" spans="2:7" ht="15.75">
      <c r="B4" s="130"/>
      <c r="C4" s="239" t="s">
        <v>50</v>
      </c>
      <c r="D4" s="239"/>
      <c r="E4" s="239"/>
      <c r="F4" s="239"/>
      <c r="G4" s="239"/>
    </row>
    <row r="5" spans="2:7" ht="15.75">
      <c r="B5" s="130"/>
      <c r="C5" s="240" t="s">
        <v>164</v>
      </c>
      <c r="D5" s="240"/>
      <c r="E5" s="240"/>
      <c r="F5" s="240"/>
      <c r="G5" s="240"/>
    </row>
    <row r="6" spans="2:7">
      <c r="B6" s="124"/>
      <c r="C6" s="124"/>
      <c r="D6" s="124"/>
      <c r="E6" s="124"/>
      <c r="F6" s="131"/>
      <c r="G6" s="132"/>
    </row>
    <row r="7" spans="2:7">
      <c r="B7" s="124"/>
      <c r="C7" s="124"/>
      <c r="D7" s="124"/>
      <c r="E7" s="124"/>
      <c r="F7" s="131"/>
      <c r="G7" s="132"/>
    </row>
    <row r="8" spans="2:7" ht="18.75">
      <c r="B8" s="124"/>
      <c r="C8" s="124"/>
      <c r="D8" s="124"/>
      <c r="E8" s="242" t="s">
        <v>68</v>
      </c>
      <c r="F8" s="242"/>
      <c r="G8" s="132"/>
    </row>
    <row r="9" spans="2:7">
      <c r="B9" s="124"/>
      <c r="C9" s="124"/>
      <c r="D9" s="124"/>
      <c r="E9" s="124"/>
      <c r="F9" s="131"/>
      <c r="G9" s="132"/>
    </row>
    <row r="10" spans="2:7">
      <c r="B10" s="124"/>
      <c r="C10" s="124"/>
      <c r="D10" s="124"/>
      <c r="E10" s="124"/>
      <c r="F10" s="131"/>
      <c r="G10" s="132"/>
    </row>
    <row r="11" spans="2:7">
      <c r="B11" s="124"/>
      <c r="C11" s="124"/>
      <c r="D11" s="124"/>
      <c r="E11" s="124"/>
      <c r="F11" s="131"/>
      <c r="G11" s="132"/>
    </row>
    <row r="12" spans="2:7" ht="18.75">
      <c r="B12" s="133"/>
      <c r="C12" s="134" t="s">
        <v>69</v>
      </c>
      <c r="D12" s="134" t="s">
        <v>70</v>
      </c>
      <c r="E12" s="135" t="s">
        <v>52</v>
      </c>
      <c r="F12" s="136" t="s">
        <v>110</v>
      </c>
      <c r="G12" s="134" t="s">
        <v>71</v>
      </c>
    </row>
    <row r="13" spans="2:7" ht="18.75">
      <c r="B13" s="133"/>
      <c r="C13" s="137"/>
      <c r="D13" s="137"/>
      <c r="E13" s="138"/>
      <c r="F13" s="139"/>
      <c r="G13" s="172"/>
    </row>
    <row r="14" spans="2:7" ht="18.75">
      <c r="B14" s="133"/>
      <c r="C14" s="141">
        <v>1</v>
      </c>
      <c r="D14" s="141" t="s">
        <v>58</v>
      </c>
      <c r="E14" s="142" t="s">
        <v>123</v>
      </c>
      <c r="F14" s="145" t="s">
        <v>166</v>
      </c>
      <c r="G14" s="197" t="s">
        <v>170</v>
      </c>
    </row>
    <row r="15" spans="2:7" ht="18.75">
      <c r="B15" s="133"/>
      <c r="C15" s="141">
        <v>2</v>
      </c>
      <c r="D15" s="141" t="s">
        <v>60</v>
      </c>
      <c r="E15" s="142" t="s">
        <v>59</v>
      </c>
      <c r="F15" s="145" t="s">
        <v>61</v>
      </c>
      <c r="G15" s="197" t="s">
        <v>72</v>
      </c>
    </row>
    <row r="16" spans="2:7" ht="18.75">
      <c r="B16" s="144"/>
      <c r="C16" s="141">
        <v>3</v>
      </c>
      <c r="D16" s="141" t="s">
        <v>62</v>
      </c>
      <c r="E16" s="142" t="s">
        <v>59</v>
      </c>
      <c r="F16" s="169" t="s">
        <v>167</v>
      </c>
      <c r="G16" s="197" t="s">
        <v>102</v>
      </c>
    </row>
    <row r="17" spans="1:11" ht="18.75">
      <c r="B17" s="144"/>
      <c r="C17" s="177" t="s">
        <v>63</v>
      </c>
      <c r="D17" s="141" t="s">
        <v>63</v>
      </c>
      <c r="E17" s="142" t="s">
        <v>59</v>
      </c>
      <c r="F17" s="169" t="s">
        <v>168</v>
      </c>
      <c r="G17" s="204" t="s">
        <v>184</v>
      </c>
    </row>
    <row r="18" spans="1:11" ht="18.75">
      <c r="B18" s="144"/>
      <c r="C18" s="177" t="s">
        <v>64</v>
      </c>
      <c r="D18" s="141" t="s">
        <v>64</v>
      </c>
      <c r="E18" s="142" t="s">
        <v>59</v>
      </c>
      <c r="F18" s="169" t="s">
        <v>169</v>
      </c>
      <c r="G18" s="197" t="s">
        <v>99</v>
      </c>
      <c r="I18" s="142"/>
      <c r="J18" s="143"/>
      <c r="K18" s="172"/>
    </row>
    <row r="19" spans="1:11" ht="18.75">
      <c r="B19" s="144"/>
      <c r="C19" s="177" t="s">
        <v>65</v>
      </c>
      <c r="D19" s="141" t="s">
        <v>65</v>
      </c>
      <c r="E19" s="142" t="s">
        <v>59</v>
      </c>
      <c r="F19" s="169" t="s">
        <v>112</v>
      </c>
      <c r="G19" s="197" t="s">
        <v>100</v>
      </c>
      <c r="I19" s="142"/>
      <c r="J19" s="143"/>
      <c r="K19" s="172"/>
    </row>
    <row r="20" spans="1:11" ht="18.75">
      <c r="B20" s="144"/>
      <c r="C20" s="177" t="s">
        <v>66</v>
      </c>
      <c r="D20" s="141" t="s">
        <v>66</v>
      </c>
      <c r="E20" s="142" t="s">
        <v>59</v>
      </c>
      <c r="F20" s="170" t="s">
        <v>113</v>
      </c>
      <c r="G20" s="197" t="s">
        <v>101</v>
      </c>
    </row>
    <row r="21" spans="1:11" ht="18.75">
      <c r="B21" s="144"/>
      <c r="C21" s="177" t="s">
        <v>67</v>
      </c>
      <c r="D21" s="141" t="s">
        <v>67</v>
      </c>
      <c r="E21" s="142" t="s">
        <v>59</v>
      </c>
      <c r="F21" s="169" t="s">
        <v>165</v>
      </c>
      <c r="G21" s="198" t="s">
        <v>180</v>
      </c>
      <c r="I21" s="142"/>
      <c r="J21" s="143"/>
      <c r="K21" s="172"/>
    </row>
    <row r="22" spans="1:11" ht="18.75">
      <c r="B22" s="144"/>
      <c r="C22" s="141"/>
      <c r="D22" s="141"/>
      <c r="E22" s="142"/>
      <c r="F22" s="143"/>
      <c r="G22" s="172"/>
    </row>
    <row r="23" spans="1:11" ht="18.75">
      <c r="C23" s="141"/>
      <c r="D23" s="141"/>
      <c r="E23" s="145"/>
      <c r="F23" s="143"/>
      <c r="G23" s="172"/>
    </row>
    <row r="24" spans="1:11" ht="18.75">
      <c r="C24" s="141"/>
      <c r="D24" s="141"/>
      <c r="E24" s="124"/>
      <c r="F24" s="131"/>
      <c r="G24" s="132"/>
      <c r="J24" s="138"/>
    </row>
    <row r="25" spans="1:11" ht="16.5">
      <c r="A25" s="171" t="s">
        <v>114</v>
      </c>
      <c r="B25" s="171"/>
      <c r="C25" s="171"/>
      <c r="D25" s="171"/>
      <c r="E25" s="173" t="s">
        <v>181</v>
      </c>
      <c r="F25" s="175" t="s">
        <v>115</v>
      </c>
      <c r="G25" s="176" t="s">
        <v>182</v>
      </c>
    </row>
    <row r="26" spans="1:11" ht="15.75">
      <c r="C26" s="124"/>
      <c r="D26" s="124"/>
      <c r="E26" s="124"/>
      <c r="F26" s="131"/>
      <c r="G26" s="132"/>
      <c r="J26" s="174"/>
    </row>
    <row r="27" spans="1:11" ht="18.75">
      <c r="I27" s="145"/>
      <c r="J27" s="146"/>
    </row>
    <row r="28" spans="1:11" ht="18.75">
      <c r="D28" s="124"/>
      <c r="E28" s="145"/>
      <c r="F28" s="139"/>
      <c r="G28" s="147"/>
    </row>
    <row r="29" spans="1:11" ht="18.75">
      <c r="C29" s="145"/>
      <c r="D29" s="124"/>
      <c r="E29" s="124"/>
      <c r="F29" s="131"/>
      <c r="G29" s="172"/>
    </row>
    <row r="30" spans="1:11" ht="18.75">
      <c r="F30" s="168"/>
    </row>
    <row r="31" spans="1:11">
      <c r="C31" s="124"/>
      <c r="D31" s="124"/>
      <c r="E31" s="124"/>
      <c r="F31" s="131"/>
      <c r="G31" s="132"/>
    </row>
    <row r="32" spans="1:11">
      <c r="C32" s="124"/>
      <c r="D32" s="124"/>
      <c r="E32" s="132"/>
      <c r="F32" s="131"/>
      <c r="G32" s="132"/>
    </row>
    <row r="33" spans="3:7">
      <c r="C33" s="124"/>
      <c r="D33" s="124"/>
      <c r="E33" s="132"/>
      <c r="F33" s="131"/>
      <c r="G33" s="132"/>
    </row>
    <row r="34" spans="3:7">
      <c r="C34" s="124"/>
      <c r="D34" s="124"/>
      <c r="E34" s="132"/>
      <c r="F34" s="131"/>
      <c r="G34" s="132"/>
    </row>
    <row r="35" spans="3:7">
      <c r="C35" s="124"/>
      <c r="D35" s="124"/>
      <c r="E35" s="132"/>
      <c r="F35" s="131"/>
      <c r="G35" s="125"/>
    </row>
    <row r="36" spans="3:7" ht="18.75">
      <c r="C36" s="124"/>
      <c r="D36" s="124"/>
      <c r="E36" s="142"/>
      <c r="F36" s="139"/>
      <c r="G36" s="172"/>
    </row>
    <row r="37" spans="3:7" ht="18.75">
      <c r="E37" s="148"/>
      <c r="F37" s="149"/>
      <c r="G37" s="150"/>
    </row>
    <row r="40" spans="3:7" ht="18.75">
      <c r="E40" s="148"/>
      <c r="F40" s="148"/>
      <c r="G40" s="150"/>
    </row>
    <row r="41" spans="3:7" ht="18.75">
      <c r="E41" s="148"/>
      <c r="F41" s="148"/>
      <c r="G41" s="150"/>
    </row>
    <row r="46" spans="3:7" ht="18.75">
      <c r="E46" s="153"/>
      <c r="F46" s="154"/>
      <c r="G46" s="155"/>
    </row>
    <row r="47" spans="3:7" ht="18.75">
      <c r="E47" s="153"/>
      <c r="F47" s="154"/>
      <c r="G47" s="155"/>
    </row>
  </sheetData>
  <mergeCells count="5">
    <mergeCell ref="E8:F8"/>
    <mergeCell ref="C2:G2"/>
    <mergeCell ref="C3:G3"/>
    <mergeCell ref="C4:G4"/>
    <mergeCell ref="C5:G5"/>
  </mergeCells>
  <pageMargins left="0.25" right="0.25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8"/>
  <sheetViews>
    <sheetView tabSelected="1" topLeftCell="B1" workbookViewId="0">
      <selection activeCell="D4" sqref="D4"/>
    </sheetView>
  </sheetViews>
  <sheetFormatPr defaultColWidth="8.85546875" defaultRowHeight="15"/>
  <cols>
    <col min="1" max="1" width="2.5703125" style="1" hidden="1" customWidth="1"/>
    <col min="2" max="2" width="3.140625" style="1" customWidth="1"/>
    <col min="3" max="3" width="5" style="1" customWidth="1"/>
    <col min="4" max="4" width="17.140625" style="1" customWidth="1"/>
    <col min="5" max="5" width="10.42578125" style="1" customWidth="1"/>
    <col min="6" max="6" width="17.7109375" style="1" customWidth="1"/>
    <col min="7" max="7" width="7.5703125" style="1" customWidth="1"/>
    <col min="8" max="8" width="5.42578125" style="1" customWidth="1"/>
    <col min="9" max="9" width="4.85546875" style="1" customWidth="1"/>
    <col min="10" max="10" width="18.140625" style="1" customWidth="1"/>
    <col min="11" max="11" width="5" style="1" customWidth="1"/>
    <col min="12" max="12" width="18.140625" style="1" customWidth="1"/>
    <col min="13" max="256" width="8.85546875" style="1"/>
    <col min="257" max="257" width="0" style="1" hidden="1" customWidth="1"/>
    <col min="258" max="259" width="4.42578125" style="1" customWidth="1"/>
    <col min="260" max="260" width="15.28515625" style="1" customWidth="1"/>
    <col min="261" max="261" width="4.42578125" style="1" customWidth="1"/>
    <col min="262" max="262" width="15.28515625" style="1" customWidth="1"/>
    <col min="263" max="263" width="9.5703125" style="1" customWidth="1"/>
    <col min="264" max="265" width="4.42578125" style="1" customWidth="1"/>
    <col min="266" max="266" width="15.28515625" style="1" customWidth="1"/>
    <col min="267" max="267" width="4.42578125" style="1" customWidth="1"/>
    <col min="268" max="268" width="15.28515625" style="1" customWidth="1"/>
    <col min="269" max="512" width="8.85546875" style="1"/>
    <col min="513" max="513" width="0" style="1" hidden="1" customWidth="1"/>
    <col min="514" max="515" width="4.42578125" style="1" customWidth="1"/>
    <col min="516" max="516" width="15.28515625" style="1" customWidth="1"/>
    <col min="517" max="517" width="4.42578125" style="1" customWidth="1"/>
    <col min="518" max="518" width="15.28515625" style="1" customWidth="1"/>
    <col min="519" max="519" width="9.5703125" style="1" customWidth="1"/>
    <col min="520" max="521" width="4.42578125" style="1" customWidth="1"/>
    <col min="522" max="522" width="15.28515625" style="1" customWidth="1"/>
    <col min="523" max="523" width="4.42578125" style="1" customWidth="1"/>
    <col min="524" max="524" width="15.28515625" style="1" customWidth="1"/>
    <col min="525" max="768" width="8.85546875" style="1"/>
    <col min="769" max="769" width="0" style="1" hidden="1" customWidth="1"/>
    <col min="770" max="771" width="4.42578125" style="1" customWidth="1"/>
    <col min="772" max="772" width="15.28515625" style="1" customWidth="1"/>
    <col min="773" max="773" width="4.42578125" style="1" customWidth="1"/>
    <col min="774" max="774" width="15.28515625" style="1" customWidth="1"/>
    <col min="775" max="775" width="9.5703125" style="1" customWidth="1"/>
    <col min="776" max="777" width="4.42578125" style="1" customWidth="1"/>
    <col min="778" max="778" width="15.28515625" style="1" customWidth="1"/>
    <col min="779" max="779" width="4.42578125" style="1" customWidth="1"/>
    <col min="780" max="780" width="15.28515625" style="1" customWidth="1"/>
    <col min="781" max="1024" width="8.85546875" style="1"/>
    <col min="1025" max="1025" width="0" style="1" hidden="1" customWidth="1"/>
    <col min="1026" max="1027" width="4.42578125" style="1" customWidth="1"/>
    <col min="1028" max="1028" width="15.28515625" style="1" customWidth="1"/>
    <col min="1029" max="1029" width="4.42578125" style="1" customWidth="1"/>
    <col min="1030" max="1030" width="15.28515625" style="1" customWidth="1"/>
    <col min="1031" max="1031" width="9.5703125" style="1" customWidth="1"/>
    <col min="1032" max="1033" width="4.42578125" style="1" customWidth="1"/>
    <col min="1034" max="1034" width="15.28515625" style="1" customWidth="1"/>
    <col min="1035" max="1035" width="4.42578125" style="1" customWidth="1"/>
    <col min="1036" max="1036" width="15.28515625" style="1" customWidth="1"/>
    <col min="1037" max="1280" width="8.85546875" style="1"/>
    <col min="1281" max="1281" width="0" style="1" hidden="1" customWidth="1"/>
    <col min="1282" max="1283" width="4.42578125" style="1" customWidth="1"/>
    <col min="1284" max="1284" width="15.28515625" style="1" customWidth="1"/>
    <col min="1285" max="1285" width="4.42578125" style="1" customWidth="1"/>
    <col min="1286" max="1286" width="15.28515625" style="1" customWidth="1"/>
    <col min="1287" max="1287" width="9.5703125" style="1" customWidth="1"/>
    <col min="1288" max="1289" width="4.42578125" style="1" customWidth="1"/>
    <col min="1290" max="1290" width="15.28515625" style="1" customWidth="1"/>
    <col min="1291" max="1291" width="4.42578125" style="1" customWidth="1"/>
    <col min="1292" max="1292" width="15.28515625" style="1" customWidth="1"/>
    <col min="1293" max="1536" width="8.85546875" style="1"/>
    <col min="1537" max="1537" width="0" style="1" hidden="1" customWidth="1"/>
    <col min="1538" max="1539" width="4.42578125" style="1" customWidth="1"/>
    <col min="1540" max="1540" width="15.28515625" style="1" customWidth="1"/>
    <col min="1541" max="1541" width="4.42578125" style="1" customWidth="1"/>
    <col min="1542" max="1542" width="15.28515625" style="1" customWidth="1"/>
    <col min="1543" max="1543" width="9.5703125" style="1" customWidth="1"/>
    <col min="1544" max="1545" width="4.42578125" style="1" customWidth="1"/>
    <col min="1546" max="1546" width="15.28515625" style="1" customWidth="1"/>
    <col min="1547" max="1547" width="4.42578125" style="1" customWidth="1"/>
    <col min="1548" max="1548" width="15.28515625" style="1" customWidth="1"/>
    <col min="1549" max="1792" width="8.85546875" style="1"/>
    <col min="1793" max="1793" width="0" style="1" hidden="1" customWidth="1"/>
    <col min="1794" max="1795" width="4.42578125" style="1" customWidth="1"/>
    <col min="1796" max="1796" width="15.28515625" style="1" customWidth="1"/>
    <col min="1797" max="1797" width="4.42578125" style="1" customWidth="1"/>
    <col min="1798" max="1798" width="15.28515625" style="1" customWidth="1"/>
    <col min="1799" max="1799" width="9.5703125" style="1" customWidth="1"/>
    <col min="1800" max="1801" width="4.42578125" style="1" customWidth="1"/>
    <col min="1802" max="1802" width="15.28515625" style="1" customWidth="1"/>
    <col min="1803" max="1803" width="4.42578125" style="1" customWidth="1"/>
    <col min="1804" max="1804" width="15.28515625" style="1" customWidth="1"/>
    <col min="1805" max="2048" width="8.85546875" style="1"/>
    <col min="2049" max="2049" width="0" style="1" hidden="1" customWidth="1"/>
    <col min="2050" max="2051" width="4.42578125" style="1" customWidth="1"/>
    <col min="2052" max="2052" width="15.28515625" style="1" customWidth="1"/>
    <col min="2053" max="2053" width="4.42578125" style="1" customWidth="1"/>
    <col min="2054" max="2054" width="15.28515625" style="1" customWidth="1"/>
    <col min="2055" max="2055" width="9.5703125" style="1" customWidth="1"/>
    <col min="2056" max="2057" width="4.42578125" style="1" customWidth="1"/>
    <col min="2058" max="2058" width="15.28515625" style="1" customWidth="1"/>
    <col min="2059" max="2059" width="4.42578125" style="1" customWidth="1"/>
    <col min="2060" max="2060" width="15.28515625" style="1" customWidth="1"/>
    <col min="2061" max="2304" width="8.85546875" style="1"/>
    <col min="2305" max="2305" width="0" style="1" hidden="1" customWidth="1"/>
    <col min="2306" max="2307" width="4.42578125" style="1" customWidth="1"/>
    <col min="2308" max="2308" width="15.28515625" style="1" customWidth="1"/>
    <col min="2309" max="2309" width="4.42578125" style="1" customWidth="1"/>
    <col min="2310" max="2310" width="15.28515625" style="1" customWidth="1"/>
    <col min="2311" max="2311" width="9.5703125" style="1" customWidth="1"/>
    <col min="2312" max="2313" width="4.42578125" style="1" customWidth="1"/>
    <col min="2314" max="2314" width="15.28515625" style="1" customWidth="1"/>
    <col min="2315" max="2315" width="4.42578125" style="1" customWidth="1"/>
    <col min="2316" max="2316" width="15.28515625" style="1" customWidth="1"/>
    <col min="2317" max="2560" width="8.85546875" style="1"/>
    <col min="2561" max="2561" width="0" style="1" hidden="1" customWidth="1"/>
    <col min="2562" max="2563" width="4.42578125" style="1" customWidth="1"/>
    <col min="2564" max="2564" width="15.28515625" style="1" customWidth="1"/>
    <col min="2565" max="2565" width="4.42578125" style="1" customWidth="1"/>
    <col min="2566" max="2566" width="15.28515625" style="1" customWidth="1"/>
    <col min="2567" max="2567" width="9.5703125" style="1" customWidth="1"/>
    <col min="2568" max="2569" width="4.42578125" style="1" customWidth="1"/>
    <col min="2570" max="2570" width="15.28515625" style="1" customWidth="1"/>
    <col min="2571" max="2571" width="4.42578125" style="1" customWidth="1"/>
    <col min="2572" max="2572" width="15.28515625" style="1" customWidth="1"/>
    <col min="2573" max="2816" width="8.85546875" style="1"/>
    <col min="2817" max="2817" width="0" style="1" hidden="1" customWidth="1"/>
    <col min="2818" max="2819" width="4.42578125" style="1" customWidth="1"/>
    <col min="2820" max="2820" width="15.28515625" style="1" customWidth="1"/>
    <col min="2821" max="2821" width="4.42578125" style="1" customWidth="1"/>
    <col min="2822" max="2822" width="15.28515625" style="1" customWidth="1"/>
    <col min="2823" max="2823" width="9.5703125" style="1" customWidth="1"/>
    <col min="2824" max="2825" width="4.42578125" style="1" customWidth="1"/>
    <col min="2826" max="2826" width="15.28515625" style="1" customWidth="1"/>
    <col min="2827" max="2827" width="4.42578125" style="1" customWidth="1"/>
    <col min="2828" max="2828" width="15.28515625" style="1" customWidth="1"/>
    <col min="2829" max="3072" width="8.85546875" style="1"/>
    <col min="3073" max="3073" width="0" style="1" hidden="1" customWidth="1"/>
    <col min="3074" max="3075" width="4.42578125" style="1" customWidth="1"/>
    <col min="3076" max="3076" width="15.28515625" style="1" customWidth="1"/>
    <col min="3077" max="3077" width="4.42578125" style="1" customWidth="1"/>
    <col min="3078" max="3078" width="15.28515625" style="1" customWidth="1"/>
    <col min="3079" max="3079" width="9.5703125" style="1" customWidth="1"/>
    <col min="3080" max="3081" width="4.42578125" style="1" customWidth="1"/>
    <col min="3082" max="3082" width="15.28515625" style="1" customWidth="1"/>
    <col min="3083" max="3083" width="4.42578125" style="1" customWidth="1"/>
    <col min="3084" max="3084" width="15.28515625" style="1" customWidth="1"/>
    <col min="3085" max="3328" width="8.85546875" style="1"/>
    <col min="3329" max="3329" width="0" style="1" hidden="1" customWidth="1"/>
    <col min="3330" max="3331" width="4.42578125" style="1" customWidth="1"/>
    <col min="3332" max="3332" width="15.28515625" style="1" customWidth="1"/>
    <col min="3333" max="3333" width="4.42578125" style="1" customWidth="1"/>
    <col min="3334" max="3334" width="15.28515625" style="1" customWidth="1"/>
    <col min="3335" max="3335" width="9.5703125" style="1" customWidth="1"/>
    <col min="3336" max="3337" width="4.42578125" style="1" customWidth="1"/>
    <col min="3338" max="3338" width="15.28515625" style="1" customWidth="1"/>
    <col min="3339" max="3339" width="4.42578125" style="1" customWidth="1"/>
    <col min="3340" max="3340" width="15.28515625" style="1" customWidth="1"/>
    <col min="3341" max="3584" width="8.85546875" style="1"/>
    <col min="3585" max="3585" width="0" style="1" hidden="1" customWidth="1"/>
    <col min="3586" max="3587" width="4.42578125" style="1" customWidth="1"/>
    <col min="3588" max="3588" width="15.28515625" style="1" customWidth="1"/>
    <col min="3589" max="3589" width="4.42578125" style="1" customWidth="1"/>
    <col min="3590" max="3590" width="15.28515625" style="1" customWidth="1"/>
    <col min="3591" max="3591" width="9.5703125" style="1" customWidth="1"/>
    <col min="3592" max="3593" width="4.42578125" style="1" customWidth="1"/>
    <col min="3594" max="3594" width="15.28515625" style="1" customWidth="1"/>
    <col min="3595" max="3595" width="4.42578125" style="1" customWidth="1"/>
    <col min="3596" max="3596" width="15.28515625" style="1" customWidth="1"/>
    <col min="3597" max="3840" width="8.85546875" style="1"/>
    <col min="3841" max="3841" width="0" style="1" hidden="1" customWidth="1"/>
    <col min="3842" max="3843" width="4.42578125" style="1" customWidth="1"/>
    <col min="3844" max="3844" width="15.28515625" style="1" customWidth="1"/>
    <col min="3845" max="3845" width="4.42578125" style="1" customWidth="1"/>
    <col min="3846" max="3846" width="15.28515625" style="1" customWidth="1"/>
    <col min="3847" max="3847" width="9.5703125" style="1" customWidth="1"/>
    <col min="3848" max="3849" width="4.42578125" style="1" customWidth="1"/>
    <col min="3850" max="3850" width="15.28515625" style="1" customWidth="1"/>
    <col min="3851" max="3851" width="4.42578125" style="1" customWidth="1"/>
    <col min="3852" max="3852" width="15.28515625" style="1" customWidth="1"/>
    <col min="3853" max="4096" width="8.85546875" style="1"/>
    <col min="4097" max="4097" width="0" style="1" hidden="1" customWidth="1"/>
    <col min="4098" max="4099" width="4.42578125" style="1" customWidth="1"/>
    <col min="4100" max="4100" width="15.28515625" style="1" customWidth="1"/>
    <col min="4101" max="4101" width="4.42578125" style="1" customWidth="1"/>
    <col min="4102" max="4102" width="15.28515625" style="1" customWidth="1"/>
    <col min="4103" max="4103" width="9.5703125" style="1" customWidth="1"/>
    <col min="4104" max="4105" width="4.42578125" style="1" customWidth="1"/>
    <col min="4106" max="4106" width="15.28515625" style="1" customWidth="1"/>
    <col min="4107" max="4107" width="4.42578125" style="1" customWidth="1"/>
    <col min="4108" max="4108" width="15.28515625" style="1" customWidth="1"/>
    <col min="4109" max="4352" width="8.85546875" style="1"/>
    <col min="4353" max="4353" width="0" style="1" hidden="1" customWidth="1"/>
    <col min="4354" max="4355" width="4.42578125" style="1" customWidth="1"/>
    <col min="4356" max="4356" width="15.28515625" style="1" customWidth="1"/>
    <col min="4357" max="4357" width="4.42578125" style="1" customWidth="1"/>
    <col min="4358" max="4358" width="15.28515625" style="1" customWidth="1"/>
    <col min="4359" max="4359" width="9.5703125" style="1" customWidth="1"/>
    <col min="4360" max="4361" width="4.42578125" style="1" customWidth="1"/>
    <col min="4362" max="4362" width="15.28515625" style="1" customWidth="1"/>
    <col min="4363" max="4363" width="4.42578125" style="1" customWidth="1"/>
    <col min="4364" max="4364" width="15.28515625" style="1" customWidth="1"/>
    <col min="4365" max="4608" width="8.85546875" style="1"/>
    <col min="4609" max="4609" width="0" style="1" hidden="1" customWidth="1"/>
    <col min="4610" max="4611" width="4.42578125" style="1" customWidth="1"/>
    <col min="4612" max="4612" width="15.28515625" style="1" customWidth="1"/>
    <col min="4613" max="4613" width="4.42578125" style="1" customWidth="1"/>
    <col min="4614" max="4614" width="15.28515625" style="1" customWidth="1"/>
    <col min="4615" max="4615" width="9.5703125" style="1" customWidth="1"/>
    <col min="4616" max="4617" width="4.42578125" style="1" customWidth="1"/>
    <col min="4618" max="4618" width="15.28515625" style="1" customWidth="1"/>
    <col min="4619" max="4619" width="4.42578125" style="1" customWidth="1"/>
    <col min="4620" max="4620" width="15.28515625" style="1" customWidth="1"/>
    <col min="4621" max="4864" width="8.85546875" style="1"/>
    <col min="4865" max="4865" width="0" style="1" hidden="1" customWidth="1"/>
    <col min="4866" max="4867" width="4.42578125" style="1" customWidth="1"/>
    <col min="4868" max="4868" width="15.28515625" style="1" customWidth="1"/>
    <col min="4869" max="4869" width="4.42578125" style="1" customWidth="1"/>
    <col min="4870" max="4870" width="15.28515625" style="1" customWidth="1"/>
    <col min="4871" max="4871" width="9.5703125" style="1" customWidth="1"/>
    <col min="4872" max="4873" width="4.42578125" style="1" customWidth="1"/>
    <col min="4874" max="4874" width="15.28515625" style="1" customWidth="1"/>
    <col min="4875" max="4875" width="4.42578125" style="1" customWidth="1"/>
    <col min="4876" max="4876" width="15.28515625" style="1" customWidth="1"/>
    <col min="4877" max="5120" width="8.85546875" style="1"/>
    <col min="5121" max="5121" width="0" style="1" hidden="1" customWidth="1"/>
    <col min="5122" max="5123" width="4.42578125" style="1" customWidth="1"/>
    <col min="5124" max="5124" width="15.28515625" style="1" customWidth="1"/>
    <col min="5125" max="5125" width="4.42578125" style="1" customWidth="1"/>
    <col min="5126" max="5126" width="15.28515625" style="1" customWidth="1"/>
    <col min="5127" max="5127" width="9.5703125" style="1" customWidth="1"/>
    <col min="5128" max="5129" width="4.42578125" style="1" customWidth="1"/>
    <col min="5130" max="5130" width="15.28515625" style="1" customWidth="1"/>
    <col min="5131" max="5131" width="4.42578125" style="1" customWidth="1"/>
    <col min="5132" max="5132" width="15.28515625" style="1" customWidth="1"/>
    <col min="5133" max="5376" width="8.85546875" style="1"/>
    <col min="5377" max="5377" width="0" style="1" hidden="1" customWidth="1"/>
    <col min="5378" max="5379" width="4.42578125" style="1" customWidth="1"/>
    <col min="5380" max="5380" width="15.28515625" style="1" customWidth="1"/>
    <col min="5381" max="5381" width="4.42578125" style="1" customWidth="1"/>
    <col min="5382" max="5382" width="15.28515625" style="1" customWidth="1"/>
    <col min="5383" max="5383" width="9.5703125" style="1" customWidth="1"/>
    <col min="5384" max="5385" width="4.42578125" style="1" customWidth="1"/>
    <col min="5386" max="5386" width="15.28515625" style="1" customWidth="1"/>
    <col min="5387" max="5387" width="4.42578125" style="1" customWidth="1"/>
    <col min="5388" max="5388" width="15.28515625" style="1" customWidth="1"/>
    <col min="5389" max="5632" width="8.85546875" style="1"/>
    <col min="5633" max="5633" width="0" style="1" hidden="1" customWidth="1"/>
    <col min="5634" max="5635" width="4.42578125" style="1" customWidth="1"/>
    <col min="5636" max="5636" width="15.28515625" style="1" customWidth="1"/>
    <col min="5637" max="5637" width="4.42578125" style="1" customWidth="1"/>
    <col min="5638" max="5638" width="15.28515625" style="1" customWidth="1"/>
    <col min="5639" max="5639" width="9.5703125" style="1" customWidth="1"/>
    <col min="5640" max="5641" width="4.42578125" style="1" customWidth="1"/>
    <col min="5642" max="5642" width="15.28515625" style="1" customWidth="1"/>
    <col min="5643" max="5643" width="4.42578125" style="1" customWidth="1"/>
    <col min="5644" max="5644" width="15.28515625" style="1" customWidth="1"/>
    <col min="5645" max="5888" width="8.85546875" style="1"/>
    <col min="5889" max="5889" width="0" style="1" hidden="1" customWidth="1"/>
    <col min="5890" max="5891" width="4.42578125" style="1" customWidth="1"/>
    <col min="5892" max="5892" width="15.28515625" style="1" customWidth="1"/>
    <col min="5893" max="5893" width="4.42578125" style="1" customWidth="1"/>
    <col min="5894" max="5894" width="15.28515625" style="1" customWidth="1"/>
    <col min="5895" max="5895" width="9.5703125" style="1" customWidth="1"/>
    <col min="5896" max="5897" width="4.42578125" style="1" customWidth="1"/>
    <col min="5898" max="5898" width="15.28515625" style="1" customWidth="1"/>
    <col min="5899" max="5899" width="4.42578125" style="1" customWidth="1"/>
    <col min="5900" max="5900" width="15.28515625" style="1" customWidth="1"/>
    <col min="5901" max="6144" width="8.85546875" style="1"/>
    <col min="6145" max="6145" width="0" style="1" hidden="1" customWidth="1"/>
    <col min="6146" max="6147" width="4.42578125" style="1" customWidth="1"/>
    <col min="6148" max="6148" width="15.28515625" style="1" customWidth="1"/>
    <col min="6149" max="6149" width="4.42578125" style="1" customWidth="1"/>
    <col min="6150" max="6150" width="15.28515625" style="1" customWidth="1"/>
    <col min="6151" max="6151" width="9.5703125" style="1" customWidth="1"/>
    <col min="6152" max="6153" width="4.42578125" style="1" customWidth="1"/>
    <col min="6154" max="6154" width="15.28515625" style="1" customWidth="1"/>
    <col min="6155" max="6155" width="4.42578125" style="1" customWidth="1"/>
    <col min="6156" max="6156" width="15.28515625" style="1" customWidth="1"/>
    <col min="6157" max="6400" width="8.85546875" style="1"/>
    <col min="6401" max="6401" width="0" style="1" hidden="1" customWidth="1"/>
    <col min="6402" max="6403" width="4.42578125" style="1" customWidth="1"/>
    <col min="6404" max="6404" width="15.28515625" style="1" customWidth="1"/>
    <col min="6405" max="6405" width="4.42578125" style="1" customWidth="1"/>
    <col min="6406" max="6406" width="15.28515625" style="1" customWidth="1"/>
    <col min="6407" max="6407" width="9.5703125" style="1" customWidth="1"/>
    <col min="6408" max="6409" width="4.42578125" style="1" customWidth="1"/>
    <col min="6410" max="6410" width="15.28515625" style="1" customWidth="1"/>
    <col min="6411" max="6411" width="4.42578125" style="1" customWidth="1"/>
    <col min="6412" max="6412" width="15.28515625" style="1" customWidth="1"/>
    <col min="6413" max="6656" width="8.85546875" style="1"/>
    <col min="6657" max="6657" width="0" style="1" hidden="1" customWidth="1"/>
    <col min="6658" max="6659" width="4.42578125" style="1" customWidth="1"/>
    <col min="6660" max="6660" width="15.28515625" style="1" customWidth="1"/>
    <col min="6661" max="6661" width="4.42578125" style="1" customWidth="1"/>
    <col min="6662" max="6662" width="15.28515625" style="1" customWidth="1"/>
    <col min="6663" max="6663" width="9.5703125" style="1" customWidth="1"/>
    <col min="6664" max="6665" width="4.42578125" style="1" customWidth="1"/>
    <col min="6666" max="6666" width="15.28515625" style="1" customWidth="1"/>
    <col min="6667" max="6667" width="4.42578125" style="1" customWidth="1"/>
    <col min="6668" max="6668" width="15.28515625" style="1" customWidth="1"/>
    <col min="6669" max="6912" width="8.85546875" style="1"/>
    <col min="6913" max="6913" width="0" style="1" hidden="1" customWidth="1"/>
    <col min="6914" max="6915" width="4.42578125" style="1" customWidth="1"/>
    <col min="6916" max="6916" width="15.28515625" style="1" customWidth="1"/>
    <col min="6917" max="6917" width="4.42578125" style="1" customWidth="1"/>
    <col min="6918" max="6918" width="15.28515625" style="1" customWidth="1"/>
    <col min="6919" max="6919" width="9.5703125" style="1" customWidth="1"/>
    <col min="6920" max="6921" width="4.42578125" style="1" customWidth="1"/>
    <col min="6922" max="6922" width="15.28515625" style="1" customWidth="1"/>
    <col min="6923" max="6923" width="4.42578125" style="1" customWidth="1"/>
    <col min="6924" max="6924" width="15.28515625" style="1" customWidth="1"/>
    <col min="6925" max="7168" width="8.85546875" style="1"/>
    <col min="7169" max="7169" width="0" style="1" hidden="1" customWidth="1"/>
    <col min="7170" max="7171" width="4.42578125" style="1" customWidth="1"/>
    <col min="7172" max="7172" width="15.28515625" style="1" customWidth="1"/>
    <col min="7173" max="7173" width="4.42578125" style="1" customWidth="1"/>
    <col min="7174" max="7174" width="15.28515625" style="1" customWidth="1"/>
    <col min="7175" max="7175" width="9.5703125" style="1" customWidth="1"/>
    <col min="7176" max="7177" width="4.42578125" style="1" customWidth="1"/>
    <col min="7178" max="7178" width="15.28515625" style="1" customWidth="1"/>
    <col min="7179" max="7179" width="4.42578125" style="1" customWidth="1"/>
    <col min="7180" max="7180" width="15.28515625" style="1" customWidth="1"/>
    <col min="7181" max="7424" width="8.85546875" style="1"/>
    <col min="7425" max="7425" width="0" style="1" hidden="1" customWidth="1"/>
    <col min="7426" max="7427" width="4.42578125" style="1" customWidth="1"/>
    <col min="7428" max="7428" width="15.28515625" style="1" customWidth="1"/>
    <col min="7429" max="7429" width="4.42578125" style="1" customWidth="1"/>
    <col min="7430" max="7430" width="15.28515625" style="1" customWidth="1"/>
    <col min="7431" max="7431" width="9.5703125" style="1" customWidth="1"/>
    <col min="7432" max="7433" width="4.42578125" style="1" customWidth="1"/>
    <col min="7434" max="7434" width="15.28515625" style="1" customWidth="1"/>
    <col min="7435" max="7435" width="4.42578125" style="1" customWidth="1"/>
    <col min="7436" max="7436" width="15.28515625" style="1" customWidth="1"/>
    <col min="7437" max="7680" width="8.85546875" style="1"/>
    <col min="7681" max="7681" width="0" style="1" hidden="1" customWidth="1"/>
    <col min="7682" max="7683" width="4.42578125" style="1" customWidth="1"/>
    <col min="7684" max="7684" width="15.28515625" style="1" customWidth="1"/>
    <col min="7685" max="7685" width="4.42578125" style="1" customWidth="1"/>
    <col min="7686" max="7686" width="15.28515625" style="1" customWidth="1"/>
    <col min="7687" max="7687" width="9.5703125" style="1" customWidth="1"/>
    <col min="7688" max="7689" width="4.42578125" style="1" customWidth="1"/>
    <col min="7690" max="7690" width="15.28515625" style="1" customWidth="1"/>
    <col min="7691" max="7691" width="4.42578125" style="1" customWidth="1"/>
    <col min="7692" max="7692" width="15.28515625" style="1" customWidth="1"/>
    <col min="7693" max="7936" width="8.85546875" style="1"/>
    <col min="7937" max="7937" width="0" style="1" hidden="1" customWidth="1"/>
    <col min="7938" max="7939" width="4.42578125" style="1" customWidth="1"/>
    <col min="7940" max="7940" width="15.28515625" style="1" customWidth="1"/>
    <col min="7941" max="7941" width="4.42578125" style="1" customWidth="1"/>
    <col min="7942" max="7942" width="15.28515625" style="1" customWidth="1"/>
    <col min="7943" max="7943" width="9.5703125" style="1" customWidth="1"/>
    <col min="7944" max="7945" width="4.42578125" style="1" customWidth="1"/>
    <col min="7946" max="7946" width="15.28515625" style="1" customWidth="1"/>
    <col min="7947" max="7947" width="4.42578125" style="1" customWidth="1"/>
    <col min="7948" max="7948" width="15.28515625" style="1" customWidth="1"/>
    <col min="7949" max="8192" width="8.85546875" style="1"/>
    <col min="8193" max="8193" width="0" style="1" hidden="1" customWidth="1"/>
    <col min="8194" max="8195" width="4.42578125" style="1" customWidth="1"/>
    <col min="8196" max="8196" width="15.28515625" style="1" customWidth="1"/>
    <col min="8197" max="8197" width="4.42578125" style="1" customWidth="1"/>
    <col min="8198" max="8198" width="15.28515625" style="1" customWidth="1"/>
    <col min="8199" max="8199" width="9.5703125" style="1" customWidth="1"/>
    <col min="8200" max="8201" width="4.42578125" style="1" customWidth="1"/>
    <col min="8202" max="8202" width="15.28515625" style="1" customWidth="1"/>
    <col min="8203" max="8203" width="4.42578125" style="1" customWidth="1"/>
    <col min="8204" max="8204" width="15.28515625" style="1" customWidth="1"/>
    <col min="8205" max="8448" width="8.85546875" style="1"/>
    <col min="8449" max="8449" width="0" style="1" hidden="1" customWidth="1"/>
    <col min="8450" max="8451" width="4.42578125" style="1" customWidth="1"/>
    <col min="8452" max="8452" width="15.28515625" style="1" customWidth="1"/>
    <col min="8453" max="8453" width="4.42578125" style="1" customWidth="1"/>
    <col min="8454" max="8454" width="15.28515625" style="1" customWidth="1"/>
    <col min="8455" max="8455" width="9.5703125" style="1" customWidth="1"/>
    <col min="8456" max="8457" width="4.42578125" style="1" customWidth="1"/>
    <col min="8458" max="8458" width="15.28515625" style="1" customWidth="1"/>
    <col min="8459" max="8459" width="4.42578125" style="1" customWidth="1"/>
    <col min="8460" max="8460" width="15.28515625" style="1" customWidth="1"/>
    <col min="8461" max="8704" width="8.85546875" style="1"/>
    <col min="8705" max="8705" width="0" style="1" hidden="1" customWidth="1"/>
    <col min="8706" max="8707" width="4.42578125" style="1" customWidth="1"/>
    <col min="8708" max="8708" width="15.28515625" style="1" customWidth="1"/>
    <col min="8709" max="8709" width="4.42578125" style="1" customWidth="1"/>
    <col min="8710" max="8710" width="15.28515625" style="1" customWidth="1"/>
    <col min="8711" max="8711" width="9.5703125" style="1" customWidth="1"/>
    <col min="8712" max="8713" width="4.42578125" style="1" customWidth="1"/>
    <col min="8714" max="8714" width="15.28515625" style="1" customWidth="1"/>
    <col min="8715" max="8715" width="4.42578125" style="1" customWidth="1"/>
    <col min="8716" max="8716" width="15.28515625" style="1" customWidth="1"/>
    <col min="8717" max="8960" width="8.85546875" style="1"/>
    <col min="8961" max="8961" width="0" style="1" hidden="1" customWidth="1"/>
    <col min="8962" max="8963" width="4.42578125" style="1" customWidth="1"/>
    <col min="8964" max="8964" width="15.28515625" style="1" customWidth="1"/>
    <col min="8965" max="8965" width="4.42578125" style="1" customWidth="1"/>
    <col min="8966" max="8966" width="15.28515625" style="1" customWidth="1"/>
    <col min="8967" max="8967" width="9.5703125" style="1" customWidth="1"/>
    <col min="8968" max="8969" width="4.42578125" style="1" customWidth="1"/>
    <col min="8970" max="8970" width="15.28515625" style="1" customWidth="1"/>
    <col min="8971" max="8971" width="4.42578125" style="1" customWidth="1"/>
    <col min="8972" max="8972" width="15.28515625" style="1" customWidth="1"/>
    <col min="8973" max="9216" width="8.85546875" style="1"/>
    <col min="9217" max="9217" width="0" style="1" hidden="1" customWidth="1"/>
    <col min="9218" max="9219" width="4.42578125" style="1" customWidth="1"/>
    <col min="9220" max="9220" width="15.28515625" style="1" customWidth="1"/>
    <col min="9221" max="9221" width="4.42578125" style="1" customWidth="1"/>
    <col min="9222" max="9222" width="15.28515625" style="1" customWidth="1"/>
    <col min="9223" max="9223" width="9.5703125" style="1" customWidth="1"/>
    <col min="9224" max="9225" width="4.42578125" style="1" customWidth="1"/>
    <col min="9226" max="9226" width="15.28515625" style="1" customWidth="1"/>
    <col min="9227" max="9227" width="4.42578125" style="1" customWidth="1"/>
    <col min="9228" max="9228" width="15.28515625" style="1" customWidth="1"/>
    <col min="9229" max="9472" width="8.85546875" style="1"/>
    <col min="9473" max="9473" width="0" style="1" hidden="1" customWidth="1"/>
    <col min="9474" max="9475" width="4.42578125" style="1" customWidth="1"/>
    <col min="9476" max="9476" width="15.28515625" style="1" customWidth="1"/>
    <col min="9477" max="9477" width="4.42578125" style="1" customWidth="1"/>
    <col min="9478" max="9478" width="15.28515625" style="1" customWidth="1"/>
    <col min="9479" max="9479" width="9.5703125" style="1" customWidth="1"/>
    <col min="9480" max="9481" width="4.42578125" style="1" customWidth="1"/>
    <col min="9482" max="9482" width="15.28515625" style="1" customWidth="1"/>
    <col min="9483" max="9483" width="4.42578125" style="1" customWidth="1"/>
    <col min="9484" max="9484" width="15.28515625" style="1" customWidth="1"/>
    <col min="9485" max="9728" width="8.85546875" style="1"/>
    <col min="9729" max="9729" width="0" style="1" hidden="1" customWidth="1"/>
    <col min="9730" max="9731" width="4.42578125" style="1" customWidth="1"/>
    <col min="9732" max="9732" width="15.28515625" style="1" customWidth="1"/>
    <col min="9733" max="9733" width="4.42578125" style="1" customWidth="1"/>
    <col min="9734" max="9734" width="15.28515625" style="1" customWidth="1"/>
    <col min="9735" max="9735" width="9.5703125" style="1" customWidth="1"/>
    <col min="9736" max="9737" width="4.42578125" style="1" customWidth="1"/>
    <col min="9738" max="9738" width="15.28515625" style="1" customWidth="1"/>
    <col min="9739" max="9739" width="4.42578125" style="1" customWidth="1"/>
    <col min="9740" max="9740" width="15.28515625" style="1" customWidth="1"/>
    <col min="9741" max="9984" width="8.85546875" style="1"/>
    <col min="9985" max="9985" width="0" style="1" hidden="1" customWidth="1"/>
    <col min="9986" max="9987" width="4.42578125" style="1" customWidth="1"/>
    <col min="9988" max="9988" width="15.28515625" style="1" customWidth="1"/>
    <col min="9989" max="9989" width="4.42578125" style="1" customWidth="1"/>
    <col min="9990" max="9990" width="15.28515625" style="1" customWidth="1"/>
    <col min="9991" max="9991" width="9.5703125" style="1" customWidth="1"/>
    <col min="9992" max="9993" width="4.42578125" style="1" customWidth="1"/>
    <col min="9994" max="9994" width="15.28515625" style="1" customWidth="1"/>
    <col min="9995" max="9995" width="4.42578125" style="1" customWidth="1"/>
    <col min="9996" max="9996" width="15.28515625" style="1" customWidth="1"/>
    <col min="9997" max="10240" width="8.85546875" style="1"/>
    <col min="10241" max="10241" width="0" style="1" hidden="1" customWidth="1"/>
    <col min="10242" max="10243" width="4.42578125" style="1" customWidth="1"/>
    <col min="10244" max="10244" width="15.28515625" style="1" customWidth="1"/>
    <col min="10245" max="10245" width="4.42578125" style="1" customWidth="1"/>
    <col min="10246" max="10246" width="15.28515625" style="1" customWidth="1"/>
    <col min="10247" max="10247" width="9.5703125" style="1" customWidth="1"/>
    <col min="10248" max="10249" width="4.42578125" style="1" customWidth="1"/>
    <col min="10250" max="10250" width="15.28515625" style="1" customWidth="1"/>
    <col min="10251" max="10251" width="4.42578125" style="1" customWidth="1"/>
    <col min="10252" max="10252" width="15.28515625" style="1" customWidth="1"/>
    <col min="10253" max="10496" width="8.85546875" style="1"/>
    <col min="10497" max="10497" width="0" style="1" hidden="1" customWidth="1"/>
    <col min="10498" max="10499" width="4.42578125" style="1" customWidth="1"/>
    <col min="10500" max="10500" width="15.28515625" style="1" customWidth="1"/>
    <col min="10501" max="10501" width="4.42578125" style="1" customWidth="1"/>
    <col min="10502" max="10502" width="15.28515625" style="1" customWidth="1"/>
    <col min="10503" max="10503" width="9.5703125" style="1" customWidth="1"/>
    <col min="10504" max="10505" width="4.42578125" style="1" customWidth="1"/>
    <col min="10506" max="10506" width="15.28515625" style="1" customWidth="1"/>
    <col min="10507" max="10507" width="4.42578125" style="1" customWidth="1"/>
    <col min="10508" max="10508" width="15.28515625" style="1" customWidth="1"/>
    <col min="10509" max="10752" width="8.85546875" style="1"/>
    <col min="10753" max="10753" width="0" style="1" hidden="1" customWidth="1"/>
    <col min="10754" max="10755" width="4.42578125" style="1" customWidth="1"/>
    <col min="10756" max="10756" width="15.28515625" style="1" customWidth="1"/>
    <col min="10757" max="10757" width="4.42578125" style="1" customWidth="1"/>
    <col min="10758" max="10758" width="15.28515625" style="1" customWidth="1"/>
    <col min="10759" max="10759" width="9.5703125" style="1" customWidth="1"/>
    <col min="10760" max="10761" width="4.42578125" style="1" customWidth="1"/>
    <col min="10762" max="10762" width="15.28515625" style="1" customWidth="1"/>
    <col min="10763" max="10763" width="4.42578125" style="1" customWidth="1"/>
    <col min="10764" max="10764" width="15.28515625" style="1" customWidth="1"/>
    <col min="10765" max="11008" width="8.85546875" style="1"/>
    <col min="11009" max="11009" width="0" style="1" hidden="1" customWidth="1"/>
    <col min="11010" max="11011" width="4.42578125" style="1" customWidth="1"/>
    <col min="11012" max="11012" width="15.28515625" style="1" customWidth="1"/>
    <col min="11013" max="11013" width="4.42578125" style="1" customWidth="1"/>
    <col min="11014" max="11014" width="15.28515625" style="1" customWidth="1"/>
    <col min="11015" max="11015" width="9.5703125" style="1" customWidth="1"/>
    <col min="11016" max="11017" width="4.42578125" style="1" customWidth="1"/>
    <col min="11018" max="11018" width="15.28515625" style="1" customWidth="1"/>
    <col min="11019" max="11019" width="4.42578125" style="1" customWidth="1"/>
    <col min="11020" max="11020" width="15.28515625" style="1" customWidth="1"/>
    <col min="11021" max="11264" width="8.85546875" style="1"/>
    <col min="11265" max="11265" width="0" style="1" hidden="1" customWidth="1"/>
    <col min="11266" max="11267" width="4.42578125" style="1" customWidth="1"/>
    <col min="11268" max="11268" width="15.28515625" style="1" customWidth="1"/>
    <col min="11269" max="11269" width="4.42578125" style="1" customWidth="1"/>
    <col min="11270" max="11270" width="15.28515625" style="1" customWidth="1"/>
    <col min="11271" max="11271" width="9.5703125" style="1" customWidth="1"/>
    <col min="11272" max="11273" width="4.42578125" style="1" customWidth="1"/>
    <col min="11274" max="11274" width="15.28515625" style="1" customWidth="1"/>
    <col min="11275" max="11275" width="4.42578125" style="1" customWidth="1"/>
    <col min="11276" max="11276" width="15.28515625" style="1" customWidth="1"/>
    <col min="11277" max="11520" width="8.85546875" style="1"/>
    <col min="11521" max="11521" width="0" style="1" hidden="1" customWidth="1"/>
    <col min="11522" max="11523" width="4.42578125" style="1" customWidth="1"/>
    <col min="11524" max="11524" width="15.28515625" style="1" customWidth="1"/>
    <col min="11525" max="11525" width="4.42578125" style="1" customWidth="1"/>
    <col min="11526" max="11526" width="15.28515625" style="1" customWidth="1"/>
    <col min="11527" max="11527" width="9.5703125" style="1" customWidth="1"/>
    <col min="11528" max="11529" width="4.42578125" style="1" customWidth="1"/>
    <col min="11530" max="11530" width="15.28515625" style="1" customWidth="1"/>
    <col min="11531" max="11531" width="4.42578125" style="1" customWidth="1"/>
    <col min="11532" max="11532" width="15.28515625" style="1" customWidth="1"/>
    <col min="11533" max="11776" width="8.85546875" style="1"/>
    <col min="11777" max="11777" width="0" style="1" hidden="1" customWidth="1"/>
    <col min="11778" max="11779" width="4.42578125" style="1" customWidth="1"/>
    <col min="11780" max="11780" width="15.28515625" style="1" customWidth="1"/>
    <col min="11781" max="11781" width="4.42578125" style="1" customWidth="1"/>
    <col min="11782" max="11782" width="15.28515625" style="1" customWidth="1"/>
    <col min="11783" max="11783" width="9.5703125" style="1" customWidth="1"/>
    <col min="11784" max="11785" width="4.42578125" style="1" customWidth="1"/>
    <col min="11786" max="11786" width="15.28515625" style="1" customWidth="1"/>
    <col min="11787" max="11787" width="4.42578125" style="1" customWidth="1"/>
    <col min="11788" max="11788" width="15.28515625" style="1" customWidth="1"/>
    <col min="11789" max="12032" width="8.85546875" style="1"/>
    <col min="12033" max="12033" width="0" style="1" hidden="1" customWidth="1"/>
    <col min="12034" max="12035" width="4.42578125" style="1" customWidth="1"/>
    <col min="12036" max="12036" width="15.28515625" style="1" customWidth="1"/>
    <col min="12037" max="12037" width="4.42578125" style="1" customWidth="1"/>
    <col min="12038" max="12038" width="15.28515625" style="1" customWidth="1"/>
    <col min="12039" max="12039" width="9.5703125" style="1" customWidth="1"/>
    <col min="12040" max="12041" width="4.42578125" style="1" customWidth="1"/>
    <col min="12042" max="12042" width="15.28515625" style="1" customWidth="1"/>
    <col min="12043" max="12043" width="4.42578125" style="1" customWidth="1"/>
    <col min="12044" max="12044" width="15.28515625" style="1" customWidth="1"/>
    <col min="12045" max="12288" width="8.85546875" style="1"/>
    <col min="12289" max="12289" width="0" style="1" hidden="1" customWidth="1"/>
    <col min="12290" max="12291" width="4.42578125" style="1" customWidth="1"/>
    <col min="12292" max="12292" width="15.28515625" style="1" customWidth="1"/>
    <col min="12293" max="12293" width="4.42578125" style="1" customWidth="1"/>
    <col min="12294" max="12294" width="15.28515625" style="1" customWidth="1"/>
    <col min="12295" max="12295" width="9.5703125" style="1" customWidth="1"/>
    <col min="12296" max="12297" width="4.42578125" style="1" customWidth="1"/>
    <col min="12298" max="12298" width="15.28515625" style="1" customWidth="1"/>
    <col min="12299" max="12299" width="4.42578125" style="1" customWidth="1"/>
    <col min="12300" max="12300" width="15.28515625" style="1" customWidth="1"/>
    <col min="12301" max="12544" width="8.85546875" style="1"/>
    <col min="12545" max="12545" width="0" style="1" hidden="1" customWidth="1"/>
    <col min="12546" max="12547" width="4.42578125" style="1" customWidth="1"/>
    <col min="12548" max="12548" width="15.28515625" style="1" customWidth="1"/>
    <col min="12549" max="12549" width="4.42578125" style="1" customWidth="1"/>
    <col min="12550" max="12550" width="15.28515625" style="1" customWidth="1"/>
    <col min="12551" max="12551" width="9.5703125" style="1" customWidth="1"/>
    <col min="12552" max="12553" width="4.42578125" style="1" customWidth="1"/>
    <col min="12554" max="12554" width="15.28515625" style="1" customWidth="1"/>
    <col min="12555" max="12555" width="4.42578125" style="1" customWidth="1"/>
    <col min="12556" max="12556" width="15.28515625" style="1" customWidth="1"/>
    <col min="12557" max="12800" width="8.85546875" style="1"/>
    <col min="12801" max="12801" width="0" style="1" hidden="1" customWidth="1"/>
    <col min="12802" max="12803" width="4.42578125" style="1" customWidth="1"/>
    <col min="12804" max="12804" width="15.28515625" style="1" customWidth="1"/>
    <col min="12805" max="12805" width="4.42578125" style="1" customWidth="1"/>
    <col min="12806" max="12806" width="15.28515625" style="1" customWidth="1"/>
    <col min="12807" max="12807" width="9.5703125" style="1" customWidth="1"/>
    <col min="12808" max="12809" width="4.42578125" style="1" customWidth="1"/>
    <col min="12810" max="12810" width="15.28515625" style="1" customWidth="1"/>
    <col min="12811" max="12811" width="4.42578125" style="1" customWidth="1"/>
    <col min="12812" max="12812" width="15.28515625" style="1" customWidth="1"/>
    <col min="12813" max="13056" width="8.85546875" style="1"/>
    <col min="13057" max="13057" width="0" style="1" hidden="1" customWidth="1"/>
    <col min="13058" max="13059" width="4.42578125" style="1" customWidth="1"/>
    <col min="13060" max="13060" width="15.28515625" style="1" customWidth="1"/>
    <col min="13061" max="13061" width="4.42578125" style="1" customWidth="1"/>
    <col min="13062" max="13062" width="15.28515625" style="1" customWidth="1"/>
    <col min="13063" max="13063" width="9.5703125" style="1" customWidth="1"/>
    <col min="13064" max="13065" width="4.42578125" style="1" customWidth="1"/>
    <col min="13066" max="13066" width="15.28515625" style="1" customWidth="1"/>
    <col min="13067" max="13067" width="4.42578125" style="1" customWidth="1"/>
    <col min="13068" max="13068" width="15.28515625" style="1" customWidth="1"/>
    <col min="13069" max="13312" width="8.85546875" style="1"/>
    <col min="13313" max="13313" width="0" style="1" hidden="1" customWidth="1"/>
    <col min="13314" max="13315" width="4.42578125" style="1" customWidth="1"/>
    <col min="13316" max="13316" width="15.28515625" style="1" customWidth="1"/>
    <col min="13317" max="13317" width="4.42578125" style="1" customWidth="1"/>
    <col min="13318" max="13318" width="15.28515625" style="1" customWidth="1"/>
    <col min="13319" max="13319" width="9.5703125" style="1" customWidth="1"/>
    <col min="13320" max="13321" width="4.42578125" style="1" customWidth="1"/>
    <col min="13322" max="13322" width="15.28515625" style="1" customWidth="1"/>
    <col min="13323" max="13323" width="4.42578125" style="1" customWidth="1"/>
    <col min="13324" max="13324" width="15.28515625" style="1" customWidth="1"/>
    <col min="13325" max="13568" width="8.85546875" style="1"/>
    <col min="13569" max="13569" width="0" style="1" hidden="1" customWidth="1"/>
    <col min="13570" max="13571" width="4.42578125" style="1" customWidth="1"/>
    <col min="13572" max="13572" width="15.28515625" style="1" customWidth="1"/>
    <col min="13573" max="13573" width="4.42578125" style="1" customWidth="1"/>
    <col min="13574" max="13574" width="15.28515625" style="1" customWidth="1"/>
    <col min="13575" max="13575" width="9.5703125" style="1" customWidth="1"/>
    <col min="13576" max="13577" width="4.42578125" style="1" customWidth="1"/>
    <col min="13578" max="13578" width="15.28515625" style="1" customWidth="1"/>
    <col min="13579" max="13579" width="4.42578125" style="1" customWidth="1"/>
    <col min="13580" max="13580" width="15.28515625" style="1" customWidth="1"/>
    <col min="13581" max="13824" width="8.85546875" style="1"/>
    <col min="13825" max="13825" width="0" style="1" hidden="1" customWidth="1"/>
    <col min="13826" max="13827" width="4.42578125" style="1" customWidth="1"/>
    <col min="13828" max="13828" width="15.28515625" style="1" customWidth="1"/>
    <col min="13829" max="13829" width="4.42578125" style="1" customWidth="1"/>
    <col min="13830" max="13830" width="15.28515625" style="1" customWidth="1"/>
    <col min="13831" max="13831" width="9.5703125" style="1" customWidth="1"/>
    <col min="13832" max="13833" width="4.42578125" style="1" customWidth="1"/>
    <col min="13834" max="13834" width="15.28515625" style="1" customWidth="1"/>
    <col min="13835" max="13835" width="4.42578125" style="1" customWidth="1"/>
    <col min="13836" max="13836" width="15.28515625" style="1" customWidth="1"/>
    <col min="13837" max="14080" width="8.85546875" style="1"/>
    <col min="14081" max="14081" width="0" style="1" hidden="1" customWidth="1"/>
    <col min="14082" max="14083" width="4.42578125" style="1" customWidth="1"/>
    <col min="14084" max="14084" width="15.28515625" style="1" customWidth="1"/>
    <col min="14085" max="14085" width="4.42578125" style="1" customWidth="1"/>
    <col min="14086" max="14086" width="15.28515625" style="1" customWidth="1"/>
    <col min="14087" max="14087" width="9.5703125" style="1" customWidth="1"/>
    <col min="14088" max="14089" width="4.42578125" style="1" customWidth="1"/>
    <col min="14090" max="14090" width="15.28515625" style="1" customWidth="1"/>
    <col min="14091" max="14091" width="4.42578125" style="1" customWidth="1"/>
    <col min="14092" max="14092" width="15.28515625" style="1" customWidth="1"/>
    <col min="14093" max="14336" width="8.85546875" style="1"/>
    <col min="14337" max="14337" width="0" style="1" hidden="1" customWidth="1"/>
    <col min="14338" max="14339" width="4.42578125" style="1" customWidth="1"/>
    <col min="14340" max="14340" width="15.28515625" style="1" customWidth="1"/>
    <col min="14341" max="14341" width="4.42578125" style="1" customWidth="1"/>
    <col min="14342" max="14342" width="15.28515625" style="1" customWidth="1"/>
    <col min="14343" max="14343" width="9.5703125" style="1" customWidth="1"/>
    <col min="14344" max="14345" width="4.42578125" style="1" customWidth="1"/>
    <col min="14346" max="14346" width="15.28515625" style="1" customWidth="1"/>
    <col min="14347" max="14347" width="4.42578125" style="1" customWidth="1"/>
    <col min="14348" max="14348" width="15.28515625" style="1" customWidth="1"/>
    <col min="14349" max="14592" width="8.85546875" style="1"/>
    <col min="14593" max="14593" width="0" style="1" hidden="1" customWidth="1"/>
    <col min="14594" max="14595" width="4.42578125" style="1" customWidth="1"/>
    <col min="14596" max="14596" width="15.28515625" style="1" customWidth="1"/>
    <col min="14597" max="14597" width="4.42578125" style="1" customWidth="1"/>
    <col min="14598" max="14598" width="15.28515625" style="1" customWidth="1"/>
    <col min="14599" max="14599" width="9.5703125" style="1" customWidth="1"/>
    <col min="14600" max="14601" width="4.42578125" style="1" customWidth="1"/>
    <col min="14602" max="14602" width="15.28515625" style="1" customWidth="1"/>
    <col min="14603" max="14603" width="4.42578125" style="1" customWidth="1"/>
    <col min="14604" max="14604" width="15.28515625" style="1" customWidth="1"/>
    <col min="14605" max="14848" width="8.85546875" style="1"/>
    <col min="14849" max="14849" width="0" style="1" hidden="1" customWidth="1"/>
    <col min="14850" max="14851" width="4.42578125" style="1" customWidth="1"/>
    <col min="14852" max="14852" width="15.28515625" style="1" customWidth="1"/>
    <col min="14853" max="14853" width="4.42578125" style="1" customWidth="1"/>
    <col min="14854" max="14854" width="15.28515625" style="1" customWidth="1"/>
    <col min="14855" max="14855" width="9.5703125" style="1" customWidth="1"/>
    <col min="14856" max="14857" width="4.42578125" style="1" customWidth="1"/>
    <col min="14858" max="14858" width="15.28515625" style="1" customWidth="1"/>
    <col min="14859" max="14859" width="4.42578125" style="1" customWidth="1"/>
    <col min="14860" max="14860" width="15.28515625" style="1" customWidth="1"/>
    <col min="14861" max="15104" width="8.85546875" style="1"/>
    <col min="15105" max="15105" width="0" style="1" hidden="1" customWidth="1"/>
    <col min="15106" max="15107" width="4.42578125" style="1" customWidth="1"/>
    <col min="15108" max="15108" width="15.28515625" style="1" customWidth="1"/>
    <col min="15109" max="15109" width="4.42578125" style="1" customWidth="1"/>
    <col min="15110" max="15110" width="15.28515625" style="1" customWidth="1"/>
    <col min="15111" max="15111" width="9.5703125" style="1" customWidth="1"/>
    <col min="15112" max="15113" width="4.42578125" style="1" customWidth="1"/>
    <col min="15114" max="15114" width="15.28515625" style="1" customWidth="1"/>
    <col min="15115" max="15115" width="4.42578125" style="1" customWidth="1"/>
    <col min="15116" max="15116" width="15.28515625" style="1" customWidth="1"/>
    <col min="15117" max="15360" width="8.85546875" style="1"/>
    <col min="15361" max="15361" width="0" style="1" hidden="1" customWidth="1"/>
    <col min="15362" max="15363" width="4.42578125" style="1" customWidth="1"/>
    <col min="15364" max="15364" width="15.28515625" style="1" customWidth="1"/>
    <col min="15365" max="15365" width="4.42578125" style="1" customWidth="1"/>
    <col min="15366" max="15366" width="15.28515625" style="1" customWidth="1"/>
    <col min="15367" max="15367" width="9.5703125" style="1" customWidth="1"/>
    <col min="15368" max="15369" width="4.42578125" style="1" customWidth="1"/>
    <col min="15370" max="15370" width="15.28515625" style="1" customWidth="1"/>
    <col min="15371" max="15371" width="4.42578125" style="1" customWidth="1"/>
    <col min="15372" max="15372" width="15.28515625" style="1" customWidth="1"/>
    <col min="15373" max="15616" width="8.85546875" style="1"/>
    <col min="15617" max="15617" width="0" style="1" hidden="1" customWidth="1"/>
    <col min="15618" max="15619" width="4.42578125" style="1" customWidth="1"/>
    <col min="15620" max="15620" width="15.28515625" style="1" customWidth="1"/>
    <col min="15621" max="15621" width="4.42578125" style="1" customWidth="1"/>
    <col min="15622" max="15622" width="15.28515625" style="1" customWidth="1"/>
    <col min="15623" max="15623" width="9.5703125" style="1" customWidth="1"/>
    <col min="15624" max="15625" width="4.42578125" style="1" customWidth="1"/>
    <col min="15626" max="15626" width="15.28515625" style="1" customWidth="1"/>
    <col min="15627" max="15627" width="4.42578125" style="1" customWidth="1"/>
    <col min="15628" max="15628" width="15.28515625" style="1" customWidth="1"/>
    <col min="15629" max="15872" width="8.85546875" style="1"/>
    <col min="15873" max="15873" width="0" style="1" hidden="1" customWidth="1"/>
    <col min="15874" max="15875" width="4.42578125" style="1" customWidth="1"/>
    <col min="15876" max="15876" width="15.28515625" style="1" customWidth="1"/>
    <col min="15877" max="15877" width="4.42578125" style="1" customWidth="1"/>
    <col min="15878" max="15878" width="15.28515625" style="1" customWidth="1"/>
    <col min="15879" max="15879" width="9.5703125" style="1" customWidth="1"/>
    <col min="15880" max="15881" width="4.42578125" style="1" customWidth="1"/>
    <col min="15882" max="15882" width="15.28515625" style="1" customWidth="1"/>
    <col min="15883" max="15883" width="4.42578125" style="1" customWidth="1"/>
    <col min="15884" max="15884" width="15.28515625" style="1" customWidth="1"/>
    <col min="15885" max="16128" width="8.85546875" style="1"/>
    <col min="16129" max="16129" width="0" style="1" hidden="1" customWidth="1"/>
    <col min="16130" max="16131" width="4.42578125" style="1" customWidth="1"/>
    <col min="16132" max="16132" width="15.28515625" style="1" customWidth="1"/>
    <col min="16133" max="16133" width="4.42578125" style="1" customWidth="1"/>
    <col min="16134" max="16134" width="15.28515625" style="1" customWidth="1"/>
    <col min="16135" max="16135" width="9.5703125" style="1" customWidth="1"/>
    <col min="16136" max="16137" width="4.42578125" style="1" customWidth="1"/>
    <col min="16138" max="16138" width="15.28515625" style="1" customWidth="1"/>
    <col min="16139" max="16139" width="4.42578125" style="1" customWidth="1"/>
    <col min="16140" max="16140" width="15.28515625" style="1" customWidth="1"/>
    <col min="16141" max="16384" width="8.85546875" style="1"/>
  </cols>
  <sheetData>
    <row r="1" spans="2:12">
      <c r="B1" s="207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"/>
    </row>
    <row r="2" spans="2:12">
      <c r="D2" s="3" t="s">
        <v>1</v>
      </c>
      <c r="E2" s="4"/>
      <c r="F2" s="4"/>
    </row>
    <row r="3" spans="2:12">
      <c r="D3" s="5" t="s">
        <v>2</v>
      </c>
      <c r="E3" s="5" t="s">
        <v>3</v>
      </c>
      <c r="F3" s="6" t="s">
        <v>4</v>
      </c>
      <c r="G3" s="209" t="s">
        <v>5</v>
      </c>
      <c r="H3" s="210"/>
      <c r="J3" s="5" t="s">
        <v>2</v>
      </c>
      <c r="K3" s="5"/>
      <c r="L3" s="5" t="s">
        <v>6</v>
      </c>
    </row>
    <row r="4" spans="2:12">
      <c r="C4" s="2">
        <v>1</v>
      </c>
      <c r="D4" s="183" t="s">
        <v>98</v>
      </c>
      <c r="E4" s="8"/>
      <c r="F4" s="180"/>
      <c r="G4" s="211"/>
      <c r="H4" s="212"/>
      <c r="J4" s="11" t="str">
        <f>$D$4</f>
        <v>Vlad Abramov</v>
      </c>
      <c r="K4" s="180" t="s">
        <v>7</v>
      </c>
      <c r="L4" s="12">
        <v>2052</v>
      </c>
    </row>
    <row r="5" spans="2:12">
      <c r="C5" s="2">
        <v>2</v>
      </c>
      <c r="D5" s="184" t="s">
        <v>74</v>
      </c>
      <c r="E5" s="8"/>
      <c r="F5" s="180"/>
      <c r="G5" s="211"/>
      <c r="H5" s="212"/>
      <c r="J5" s="11" t="str">
        <f>$D$5</f>
        <v>Nikolay Korolev</v>
      </c>
      <c r="K5" s="180" t="s">
        <v>7</v>
      </c>
      <c r="L5" s="12">
        <v>369</v>
      </c>
    </row>
    <row r="6" spans="2:12">
      <c r="C6" s="2">
        <v>3</v>
      </c>
      <c r="D6" s="184" t="s">
        <v>97</v>
      </c>
      <c r="E6" s="8"/>
      <c r="F6" s="180"/>
      <c r="G6" s="211"/>
      <c r="H6" s="212"/>
      <c r="J6" s="11" t="str">
        <f>$D$6</f>
        <v>Alexey Voloshenko</v>
      </c>
      <c r="K6" s="180" t="s">
        <v>7</v>
      </c>
      <c r="L6" s="12">
        <v>1330</v>
      </c>
    </row>
    <row r="7" spans="2:12">
      <c r="C7" s="2">
        <v>4</v>
      </c>
      <c r="D7" s="7" t="s">
        <v>96</v>
      </c>
      <c r="E7" s="8"/>
      <c r="F7" s="180"/>
      <c r="G7" s="211"/>
      <c r="H7" s="212"/>
      <c r="J7" s="11" t="str">
        <f>$D$7</f>
        <v>Marat Akhmedov</v>
      </c>
      <c r="K7" s="180" t="s">
        <v>7</v>
      </c>
      <c r="L7" s="12">
        <v>1347</v>
      </c>
    </row>
    <row r="8" spans="2:12">
      <c r="C8" s="2">
        <v>5</v>
      </c>
      <c r="D8" s="7" t="s">
        <v>116</v>
      </c>
      <c r="E8" s="8"/>
      <c r="F8" s="180"/>
      <c r="G8" s="211"/>
      <c r="H8" s="212"/>
      <c r="J8" s="11" t="str">
        <f>$D$8</f>
        <v>Andrey Pobedin</v>
      </c>
      <c r="K8" s="180" t="s">
        <v>7</v>
      </c>
      <c r="L8" s="12">
        <v>2049</v>
      </c>
    </row>
    <row r="9" spans="2:12">
      <c r="C9" s="2">
        <v>6</v>
      </c>
      <c r="D9" s="7" t="s">
        <v>117</v>
      </c>
      <c r="E9" s="8"/>
      <c r="F9" s="180"/>
      <c r="G9" s="211"/>
      <c r="H9" s="212"/>
      <c r="J9" s="11" t="str">
        <f>$D$9</f>
        <v>Nikita Stral’skiy</v>
      </c>
      <c r="K9" s="180" t="s">
        <v>7</v>
      </c>
      <c r="L9" s="12">
        <v>1016</v>
      </c>
    </row>
    <row r="10" spans="2:12">
      <c r="C10" s="2">
        <v>7</v>
      </c>
      <c r="D10" s="7" t="s">
        <v>118</v>
      </c>
      <c r="E10" s="8"/>
      <c r="F10" s="180"/>
      <c r="G10" s="211"/>
      <c r="H10" s="212"/>
      <c r="J10" s="11" t="str">
        <f>$D$10</f>
        <v>Ishchenko Daria</v>
      </c>
      <c r="K10" s="180" t="s">
        <v>7</v>
      </c>
      <c r="L10" s="12">
        <v>1211</v>
      </c>
    </row>
    <row r="11" spans="2:12">
      <c r="C11" s="2">
        <v>8</v>
      </c>
      <c r="D11" s="13" t="s">
        <v>119</v>
      </c>
      <c r="E11" s="8"/>
      <c r="F11" s="180"/>
      <c r="G11" s="211"/>
      <c r="H11" s="212"/>
      <c r="J11" s="14" t="str">
        <f>$D$11</f>
        <v>Alexandr Nekrasov</v>
      </c>
      <c r="K11" s="180" t="s">
        <v>7</v>
      </c>
      <c r="L11" s="15">
        <v>1201</v>
      </c>
    </row>
    <row r="12" spans="2:12">
      <c r="B12" s="1" t="s">
        <v>8</v>
      </c>
      <c r="C12" s="16" t="s">
        <v>9</v>
      </c>
      <c r="D12" s="179" t="s">
        <v>10</v>
      </c>
      <c r="E12" s="16" t="s">
        <v>11</v>
      </c>
      <c r="F12" s="179">
        <f>SUM(F4:F11)</f>
        <v>0</v>
      </c>
      <c r="G12" s="213" t="s">
        <v>12</v>
      </c>
      <c r="H12" s="213"/>
      <c r="I12" s="179" t="s">
        <v>13</v>
      </c>
      <c r="J12" s="206" t="s">
        <v>14</v>
      </c>
      <c r="K12" s="206"/>
      <c r="L12" s="179" t="s">
        <v>15</v>
      </c>
    </row>
    <row r="14" spans="2:12" ht="15.75">
      <c r="B14" s="214" t="s">
        <v>16</v>
      </c>
      <c r="C14" s="208"/>
      <c r="D14" s="208"/>
      <c r="E14" s="208"/>
      <c r="F14" s="208"/>
      <c r="G14" s="208"/>
      <c r="H14" s="208"/>
      <c r="I14" s="208"/>
      <c r="J14" s="208"/>
      <c r="K14" s="208"/>
      <c r="L14" s="208"/>
    </row>
    <row r="15" spans="2:12" ht="15.75" thickBot="1">
      <c r="F15" s="1" t="s">
        <v>17</v>
      </c>
      <c r="L15" s="1" t="s">
        <v>18</v>
      </c>
    </row>
    <row r="16" spans="2:12">
      <c r="B16" s="18" t="s">
        <v>11</v>
      </c>
      <c r="C16" s="19" t="s">
        <v>19</v>
      </c>
      <c r="D16" s="20" t="s">
        <v>20</v>
      </c>
      <c r="E16" s="21" t="s">
        <v>19</v>
      </c>
      <c r="F16" s="22" t="s">
        <v>21</v>
      </c>
      <c r="H16" s="18" t="s">
        <v>11</v>
      </c>
      <c r="I16" s="19" t="s">
        <v>19</v>
      </c>
      <c r="J16" s="20" t="s">
        <v>20</v>
      </c>
      <c r="K16" s="21" t="s">
        <v>19</v>
      </c>
      <c r="L16" s="22" t="s">
        <v>21</v>
      </c>
    </row>
    <row r="17" spans="2:12">
      <c r="B17" s="23">
        <v>1</v>
      </c>
      <c r="C17" s="24">
        <f>$L9</f>
        <v>1016</v>
      </c>
      <c r="D17" s="11" t="str">
        <f>$D$9</f>
        <v>Nikita Stral’skiy</v>
      </c>
      <c r="E17" s="25">
        <f>$L6</f>
        <v>1330</v>
      </c>
      <c r="F17" s="26" t="str">
        <f>$D$6</f>
        <v>Alexey Voloshenko</v>
      </c>
      <c r="H17" s="23">
        <v>1</v>
      </c>
      <c r="I17" s="24">
        <v>369</v>
      </c>
      <c r="J17" s="14" t="str">
        <f>$D$5</f>
        <v>Nikolay Korolev</v>
      </c>
      <c r="K17" s="25">
        <v>1211</v>
      </c>
      <c r="L17" s="30" t="str">
        <f>$D$10</f>
        <v>Ishchenko Daria</v>
      </c>
    </row>
    <row r="18" spans="2:12" ht="15.75" thickBot="1">
      <c r="B18" s="27">
        <v>2</v>
      </c>
      <c r="C18" s="28">
        <f>$L8</f>
        <v>2049</v>
      </c>
      <c r="D18" s="14" t="str">
        <f>$D$8</f>
        <v>Andrey Pobedin</v>
      </c>
      <c r="E18" s="29">
        <f>$L7</f>
        <v>1347</v>
      </c>
      <c r="F18" s="30" t="str">
        <f>$D$7</f>
        <v>Marat Akhmedov</v>
      </c>
      <c r="H18" s="31">
        <v>2</v>
      </c>
      <c r="I18" s="28">
        <f>$L4</f>
        <v>2052</v>
      </c>
      <c r="J18" s="36" t="str">
        <f>$D$4</f>
        <v>Vlad Abramov</v>
      </c>
      <c r="K18" s="25">
        <v>1201</v>
      </c>
      <c r="L18" s="38" t="str">
        <f>$D$11</f>
        <v>Alexandr Nekrasov</v>
      </c>
    </row>
    <row r="19" spans="2:12">
      <c r="E19" s="178"/>
    </row>
    <row r="20" spans="2:12" ht="15.75" thickBot="1">
      <c r="F20" s="1" t="s">
        <v>22</v>
      </c>
      <c r="L20" s="1" t="s">
        <v>23</v>
      </c>
    </row>
    <row r="21" spans="2:12">
      <c r="B21" s="18" t="s">
        <v>11</v>
      </c>
      <c r="C21" s="19" t="s">
        <v>19</v>
      </c>
      <c r="D21" s="20" t="s">
        <v>20</v>
      </c>
      <c r="E21" s="21" t="s">
        <v>19</v>
      </c>
      <c r="F21" s="22" t="s">
        <v>21</v>
      </c>
      <c r="H21" s="18" t="s">
        <v>11</v>
      </c>
      <c r="I21" s="19" t="s">
        <v>19</v>
      </c>
      <c r="J21" s="20" t="s">
        <v>20</v>
      </c>
      <c r="K21" s="21" t="s">
        <v>19</v>
      </c>
      <c r="L21" s="22" t="s">
        <v>21</v>
      </c>
    </row>
    <row r="22" spans="2:12">
      <c r="B22" s="23">
        <v>1</v>
      </c>
      <c r="C22" s="24">
        <f>$L8</f>
        <v>2049</v>
      </c>
      <c r="D22" s="11" t="str">
        <f>$D$8</f>
        <v>Andrey Pobedin</v>
      </c>
      <c r="E22" s="25">
        <v>1330</v>
      </c>
      <c r="F22" s="26" t="str">
        <f>$D$6</f>
        <v>Alexey Voloshenko</v>
      </c>
      <c r="H22" s="23">
        <v>1</v>
      </c>
      <c r="I22" s="24">
        <v>369</v>
      </c>
      <c r="J22" s="11" t="str">
        <f>$D$5</f>
        <v>Nikolay Korolev</v>
      </c>
      <c r="K22" s="25">
        <v>1201</v>
      </c>
      <c r="L22" s="26" t="str">
        <f>$D$11</f>
        <v>Alexandr Nekrasov</v>
      </c>
    </row>
    <row r="23" spans="2:12" ht="15.75" thickBot="1">
      <c r="B23" s="27">
        <v>2</v>
      </c>
      <c r="C23" s="28">
        <v>2052</v>
      </c>
      <c r="D23" s="11" t="str">
        <f>$D$4</f>
        <v>Vlad Abramov</v>
      </c>
      <c r="E23" s="29">
        <v>1211</v>
      </c>
      <c r="F23" s="26" t="str">
        <f>$D$10</f>
        <v>Ishchenko Daria</v>
      </c>
      <c r="H23" s="31">
        <v>2</v>
      </c>
      <c r="I23" s="28">
        <f>$L9</f>
        <v>1016</v>
      </c>
      <c r="J23" s="36" t="str">
        <f>$D$9</f>
        <v>Nikita Stral’skiy</v>
      </c>
      <c r="K23" s="29">
        <v>1347</v>
      </c>
      <c r="L23" s="38" t="str">
        <f>$D$7</f>
        <v>Marat Akhmedov</v>
      </c>
    </row>
    <row r="25" spans="2:12" ht="15.75" thickBot="1">
      <c r="F25" s="1" t="s">
        <v>24</v>
      </c>
      <c r="L25" s="1" t="s">
        <v>25</v>
      </c>
    </row>
    <row r="26" spans="2:12">
      <c r="B26" s="18" t="s">
        <v>11</v>
      </c>
      <c r="C26" s="19" t="s">
        <v>19</v>
      </c>
      <c r="D26" s="20" t="s">
        <v>20</v>
      </c>
      <c r="E26" s="21" t="s">
        <v>19</v>
      </c>
      <c r="F26" s="22" t="s">
        <v>21</v>
      </c>
      <c r="H26" s="18" t="s">
        <v>11</v>
      </c>
      <c r="I26" s="19" t="s">
        <v>19</v>
      </c>
      <c r="J26" s="20" t="s">
        <v>20</v>
      </c>
      <c r="K26" s="21" t="s">
        <v>19</v>
      </c>
      <c r="L26" s="22" t="s">
        <v>21</v>
      </c>
    </row>
    <row r="27" spans="2:12">
      <c r="B27" s="23">
        <v>1</v>
      </c>
      <c r="C27" s="24">
        <v>2049</v>
      </c>
      <c r="D27" s="11" t="str">
        <f>$D$8</f>
        <v>Andrey Pobedin</v>
      </c>
      <c r="E27" s="25">
        <f>$L4</f>
        <v>2052</v>
      </c>
      <c r="F27" s="26" t="str">
        <f>$D$5</f>
        <v>Nikolay Korolev</v>
      </c>
      <c r="H27" s="23">
        <v>1</v>
      </c>
      <c r="I27" s="24">
        <v>1211</v>
      </c>
      <c r="J27" s="14" t="str">
        <f>$D$10</f>
        <v>Ishchenko Daria</v>
      </c>
      <c r="K27" s="25">
        <v>1347</v>
      </c>
      <c r="L27" s="30" t="str">
        <f>$D$7</f>
        <v>Marat Akhmedov</v>
      </c>
    </row>
    <row r="28" spans="2:12" ht="15.75" thickBot="1">
      <c r="B28" s="27">
        <v>2</v>
      </c>
      <c r="C28" s="28">
        <v>1330</v>
      </c>
      <c r="D28" s="14" t="str">
        <f>$D$6</f>
        <v>Alexey Voloshenko</v>
      </c>
      <c r="E28" s="29">
        <f>$L9</f>
        <v>1016</v>
      </c>
      <c r="F28" s="30" t="str">
        <f>$D$11</f>
        <v>Alexandr Nekrasov</v>
      </c>
      <c r="H28" s="31">
        <v>2</v>
      </c>
      <c r="I28" s="28">
        <v>2052</v>
      </c>
      <c r="J28" s="36" t="str">
        <f>$D$4</f>
        <v>Vlad Abramov</v>
      </c>
      <c r="K28" s="25">
        <f>$L9</f>
        <v>1016</v>
      </c>
      <c r="L28" s="38" t="str">
        <f>$D$9</f>
        <v>Nikita Stral’skiy</v>
      </c>
    </row>
    <row r="30" spans="2:12" ht="15.75" thickBot="1">
      <c r="F30" s="1" t="s">
        <v>26</v>
      </c>
      <c r="L30" s="1" t="s">
        <v>77</v>
      </c>
    </row>
    <row r="31" spans="2:12">
      <c r="B31" s="18" t="s">
        <v>11</v>
      </c>
      <c r="C31" s="19" t="s">
        <v>19</v>
      </c>
      <c r="D31" s="20" t="s">
        <v>20</v>
      </c>
      <c r="E31" s="21" t="s">
        <v>19</v>
      </c>
      <c r="F31" s="22" t="s">
        <v>21</v>
      </c>
      <c r="H31" s="18" t="s">
        <v>11</v>
      </c>
      <c r="I31" s="19" t="s">
        <v>19</v>
      </c>
      <c r="J31" s="20" t="s">
        <v>20</v>
      </c>
      <c r="K31" s="21" t="s">
        <v>19</v>
      </c>
      <c r="L31" s="22" t="s">
        <v>21</v>
      </c>
    </row>
    <row r="32" spans="2:12">
      <c r="B32" s="23">
        <v>1</v>
      </c>
      <c r="C32" s="24">
        <v>1201</v>
      </c>
      <c r="D32" s="11" t="str">
        <f>$D$11</f>
        <v>Alexandr Nekrasov</v>
      </c>
      <c r="E32" s="25">
        <v>1347</v>
      </c>
      <c r="F32" s="26" t="str">
        <f>$D$7</f>
        <v>Marat Akhmedov</v>
      </c>
      <c r="H32" s="23">
        <v>1</v>
      </c>
      <c r="I32" s="24">
        <v>2049</v>
      </c>
      <c r="J32" s="11" t="str">
        <f>$D$8</f>
        <v>Andrey Pobedin</v>
      </c>
      <c r="K32" s="25">
        <v>2052</v>
      </c>
      <c r="L32" s="26" t="str">
        <f>$D$4</f>
        <v>Vlad Abramov</v>
      </c>
    </row>
    <row r="33" spans="2:12" ht="15.75" thickBot="1">
      <c r="B33" s="27">
        <v>2</v>
      </c>
      <c r="C33" s="28">
        <v>1016</v>
      </c>
      <c r="D33" s="11" t="str">
        <f>$D$9</f>
        <v>Nikita Stral’skiy</v>
      </c>
      <c r="E33" s="29">
        <v>369</v>
      </c>
      <c r="F33" s="26" t="str">
        <f>$D$5</f>
        <v>Nikolay Korolev</v>
      </c>
      <c r="H33" s="31">
        <v>2</v>
      </c>
      <c r="I33" s="28">
        <v>1211</v>
      </c>
      <c r="J33" s="36" t="str">
        <f>$D$10</f>
        <v>Ishchenko Daria</v>
      </c>
      <c r="K33" s="25">
        <v>1330</v>
      </c>
      <c r="L33" s="38" t="str">
        <f>$D$6</f>
        <v>Alexey Voloshenko</v>
      </c>
    </row>
    <row r="35" spans="2:12" ht="15.75" thickBot="1">
      <c r="F35" s="1" t="s">
        <v>78</v>
      </c>
      <c r="L35" s="1" t="s">
        <v>120</v>
      </c>
    </row>
    <row r="36" spans="2:12">
      <c r="B36" s="18" t="s">
        <v>11</v>
      </c>
      <c r="C36" s="19" t="s">
        <v>19</v>
      </c>
      <c r="D36" s="20" t="s">
        <v>20</v>
      </c>
      <c r="E36" s="21" t="s">
        <v>19</v>
      </c>
      <c r="F36" s="22" t="s">
        <v>21</v>
      </c>
      <c r="H36" s="18" t="s">
        <v>11</v>
      </c>
      <c r="I36" s="19" t="s">
        <v>19</v>
      </c>
      <c r="J36" s="20" t="s">
        <v>20</v>
      </c>
      <c r="K36" s="21" t="s">
        <v>19</v>
      </c>
      <c r="L36" s="22" t="s">
        <v>21</v>
      </c>
    </row>
    <row r="37" spans="2:12">
      <c r="B37" s="23">
        <v>1</v>
      </c>
      <c r="C37" s="24">
        <v>1347</v>
      </c>
      <c r="D37" s="11" t="str">
        <f>$D$7</f>
        <v>Marat Akhmedov</v>
      </c>
      <c r="E37" s="25">
        <v>2052</v>
      </c>
      <c r="F37" s="26" t="str">
        <f>$D$4</f>
        <v>Vlad Abramov</v>
      </c>
      <c r="H37" s="23">
        <v>1</v>
      </c>
      <c r="I37" s="24">
        <v>1330</v>
      </c>
      <c r="J37" s="14" t="str">
        <f>$D$6</f>
        <v>Alexey Voloshenko</v>
      </c>
      <c r="K37" s="25">
        <v>369</v>
      </c>
      <c r="L37" s="30" t="str">
        <f>$D$5</f>
        <v>Nikolay Korolev</v>
      </c>
    </row>
    <row r="38" spans="2:12" ht="15.75" thickBot="1">
      <c r="B38" s="27">
        <v>2</v>
      </c>
      <c r="C38" s="28">
        <v>1211</v>
      </c>
      <c r="D38" s="14" t="str">
        <f>$D$10</f>
        <v>Ishchenko Daria</v>
      </c>
      <c r="E38" s="29">
        <v>1016</v>
      </c>
      <c r="F38" s="30" t="str">
        <f>$D$9</f>
        <v>Nikita Stral’skiy</v>
      </c>
      <c r="H38" s="31">
        <v>2</v>
      </c>
      <c r="I38" s="28">
        <v>1201</v>
      </c>
      <c r="J38" s="36" t="str">
        <f>$D$11</f>
        <v>Alexandr Nekrasov</v>
      </c>
      <c r="K38" s="25">
        <v>2049</v>
      </c>
      <c r="L38" s="38" t="str">
        <f>$D$8</f>
        <v>Andrey Pobedin</v>
      </c>
    </row>
    <row r="39" spans="2:12" s="185" customFormat="1"/>
    <row r="40" spans="2:12" ht="15.75" thickBot="1">
      <c r="F40" s="1" t="s">
        <v>121</v>
      </c>
      <c r="L40" s="1" t="s">
        <v>81</v>
      </c>
    </row>
    <row r="41" spans="2:12">
      <c r="B41" s="18" t="s">
        <v>11</v>
      </c>
      <c r="C41" s="19" t="s">
        <v>19</v>
      </c>
      <c r="D41" s="20" t="s">
        <v>20</v>
      </c>
      <c r="E41" s="21" t="s">
        <v>19</v>
      </c>
      <c r="F41" s="22" t="s">
        <v>21</v>
      </c>
      <c r="H41" s="18" t="s">
        <v>11</v>
      </c>
      <c r="I41" s="19" t="s">
        <v>19</v>
      </c>
      <c r="J41" s="20" t="s">
        <v>20</v>
      </c>
      <c r="K41" s="21" t="s">
        <v>19</v>
      </c>
      <c r="L41" s="22" t="s">
        <v>21</v>
      </c>
    </row>
    <row r="42" spans="2:12">
      <c r="B42" s="23">
        <v>1</v>
      </c>
      <c r="C42" s="24">
        <v>1347</v>
      </c>
      <c r="D42" s="11" t="str">
        <f>$D$7</f>
        <v>Marat Akhmedov</v>
      </c>
      <c r="E42" s="25">
        <v>369</v>
      </c>
      <c r="F42" s="26" t="str">
        <f>$D$5</f>
        <v>Nikolay Korolev</v>
      </c>
      <c r="H42" s="23">
        <v>1</v>
      </c>
      <c r="I42" s="24">
        <v>1330</v>
      </c>
      <c r="J42" s="11" t="str">
        <f>$D$6</f>
        <v>Alexey Voloshenko</v>
      </c>
      <c r="K42" s="25">
        <v>2052</v>
      </c>
      <c r="L42" s="26" t="str">
        <f>$D$4</f>
        <v>Vlad Abramov</v>
      </c>
    </row>
    <row r="43" spans="2:12">
      <c r="B43" s="27">
        <v>2</v>
      </c>
      <c r="C43" s="28">
        <v>1201</v>
      </c>
      <c r="D43" s="11" t="str">
        <f>$D$11</f>
        <v>Alexandr Nekrasov</v>
      </c>
      <c r="E43" s="29">
        <v>1016</v>
      </c>
      <c r="F43" s="26" t="str">
        <f>$D$9</f>
        <v>Nikita Stral’skiy</v>
      </c>
      <c r="H43" s="23">
        <v>1</v>
      </c>
      <c r="I43" s="24">
        <v>1016</v>
      </c>
      <c r="J43" s="14" t="str">
        <f>$D$9</f>
        <v>Nikita Stral’skiy</v>
      </c>
      <c r="K43" s="25">
        <v>2049</v>
      </c>
      <c r="L43" s="30" t="str">
        <f>$D$8</f>
        <v>Andrey Pobedin</v>
      </c>
    </row>
    <row r="45" spans="2:12" ht="15.75" thickBot="1">
      <c r="F45" s="1" t="s">
        <v>82</v>
      </c>
    </row>
    <row r="46" spans="2:12">
      <c r="B46" s="18" t="s">
        <v>11</v>
      </c>
      <c r="C46" s="19" t="s">
        <v>19</v>
      </c>
      <c r="D46" s="20" t="s">
        <v>20</v>
      </c>
      <c r="E46" s="21" t="s">
        <v>19</v>
      </c>
      <c r="F46" s="22" t="s">
        <v>21</v>
      </c>
      <c r="H46" s="18"/>
      <c r="I46" s="19"/>
      <c r="J46" s="20"/>
      <c r="K46" s="21"/>
      <c r="L46" s="22"/>
    </row>
    <row r="47" spans="2:12">
      <c r="B47" s="23">
        <v>1</v>
      </c>
      <c r="C47" s="24">
        <v>1347</v>
      </c>
      <c r="D47" s="11" t="str">
        <f>$D$7</f>
        <v>Marat Akhmedov</v>
      </c>
      <c r="E47" s="25">
        <v>1330</v>
      </c>
      <c r="F47" s="26" t="str">
        <f>$D$6</f>
        <v>Alexey Voloshenko</v>
      </c>
      <c r="H47" s="23"/>
      <c r="I47" s="24"/>
      <c r="J47" s="14"/>
      <c r="K47" s="25"/>
      <c r="L47" s="30"/>
    </row>
    <row r="48" spans="2:12" ht="15.75" thickBot="1">
      <c r="B48" s="31">
        <v>2</v>
      </c>
      <c r="C48" s="28">
        <v>369</v>
      </c>
      <c r="D48" s="36" t="str">
        <f>$D$5</f>
        <v>Nikolay Korolev</v>
      </c>
      <c r="E48" s="25">
        <v>2052</v>
      </c>
      <c r="F48" s="38" t="str">
        <f>$D$4</f>
        <v>Vlad Abramov</v>
      </c>
      <c r="H48" s="31"/>
      <c r="I48" s="28"/>
      <c r="J48" s="36"/>
      <c r="K48" s="25"/>
      <c r="L48" s="38"/>
    </row>
  </sheetData>
  <mergeCells count="13">
    <mergeCell ref="B14:L14"/>
    <mergeCell ref="G8:H8"/>
    <mergeCell ref="G9:H9"/>
    <mergeCell ref="G10:H10"/>
    <mergeCell ref="G11:H11"/>
    <mergeCell ref="G12:H12"/>
    <mergeCell ref="J12:K12"/>
    <mergeCell ref="G7:H7"/>
    <mergeCell ref="B1:K1"/>
    <mergeCell ref="G3:H3"/>
    <mergeCell ref="G4:H4"/>
    <mergeCell ref="G5:H5"/>
    <mergeCell ref="G6:H6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паринг</vt:lpstr>
      <vt:lpstr>результаты RR</vt:lpstr>
      <vt:lpstr>участники</vt:lpstr>
      <vt:lpstr>results</vt:lpstr>
      <vt:lpstr>паринг лист2</vt:lpstr>
      <vt:lpstr>результаты</vt:lpstr>
      <vt:lpstr>Лист2</vt:lpstr>
      <vt:lpstr>Лист1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31office</dc:creator>
  <cp:lastModifiedBy>31office-reserve</cp:lastModifiedBy>
  <cp:lastPrinted>2015-06-07T06:55:59Z</cp:lastPrinted>
  <dcterms:created xsi:type="dcterms:W3CDTF">2014-06-06T06:03:29Z</dcterms:created>
  <dcterms:modified xsi:type="dcterms:W3CDTF">2015-06-08T01:41:09Z</dcterms:modified>
</cp:coreProperties>
</file>